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tabRatio="1000" firstSheet="4" activeTab="30"/>
  </bookViews>
  <sheets>
    <sheet name="1日" sheetId="1" r:id="rId1"/>
    <sheet name="2日" sheetId="73" r:id="rId2"/>
    <sheet name="3日" sheetId="74" r:id="rId3"/>
    <sheet name="4日" sheetId="75" r:id="rId4"/>
    <sheet name="5日" sheetId="76" r:id="rId5"/>
    <sheet name="6日" sheetId="77" r:id="rId6"/>
    <sheet name="7日" sheetId="78" r:id="rId7"/>
    <sheet name="8日" sheetId="79" r:id="rId8"/>
    <sheet name="9日" sheetId="80" r:id="rId9"/>
    <sheet name="10日" sheetId="81" r:id="rId10"/>
    <sheet name="11日" sheetId="82" r:id="rId11"/>
    <sheet name="12日" sheetId="83" r:id="rId12"/>
    <sheet name="13日" sheetId="84" r:id="rId13"/>
    <sheet name="14日" sheetId="85" r:id="rId14"/>
    <sheet name="15日" sheetId="86" r:id="rId15"/>
    <sheet name="16日" sheetId="87" r:id="rId16"/>
    <sheet name="17日" sheetId="88" r:id="rId17"/>
    <sheet name="18日" sheetId="89" r:id="rId18"/>
    <sheet name="19日" sheetId="90" r:id="rId19"/>
    <sheet name="20日" sheetId="91" r:id="rId20"/>
    <sheet name="21日" sheetId="92" r:id="rId21"/>
    <sheet name="22日" sheetId="93" r:id="rId22"/>
    <sheet name="23日" sheetId="94" r:id="rId23"/>
    <sheet name="24日" sheetId="95" r:id="rId24"/>
    <sheet name="25日" sheetId="96" r:id="rId25"/>
    <sheet name="26日" sheetId="97" r:id="rId26"/>
    <sheet name="27日" sheetId="98" r:id="rId27"/>
    <sheet name="28日" sheetId="99" r:id="rId28"/>
    <sheet name="29日" sheetId="100" r:id="rId29"/>
    <sheet name="30日" sheetId="101" r:id="rId30"/>
    <sheet name="逐日报表" sheetId="71" r:id="rId31"/>
    <sheet name="6月份汇总表" sheetId="72" r:id="rId32"/>
  </sheets>
  <definedNames>
    <definedName name="_xlnm._FilterDatabase" localSheetId="30" hidden="1">逐日报表!$A$3:$I$124</definedName>
    <definedName name="_xlnm.Print_Area" localSheetId="0">'1日'!$A$1:$H$24</definedName>
    <definedName name="_xlnm.Print_Area" localSheetId="31">'6月份汇总表'!$A$1:$G$31</definedName>
    <definedName name="_xlnm.Print_Area" localSheetId="30">逐日报表!$A$101:$I$120</definedName>
  </definedNames>
  <calcPr calcId="144525" concurrentCalc="0"/>
</workbook>
</file>

<file path=xl/sharedStrings.xml><?xml version="1.0" encoding="utf-8"?>
<sst xmlns="http://schemas.openxmlformats.org/spreadsheetml/2006/main" count="1936" uniqueCount="420">
  <si>
    <t>危险废物处置情况日报表</t>
  </si>
  <si>
    <t>6月1日</t>
  </si>
  <si>
    <t>单位：吨</t>
  </si>
  <si>
    <t>序号</t>
  </si>
  <si>
    <t>废物名称</t>
  </si>
  <si>
    <t>八位码</t>
  </si>
  <si>
    <t>转移联单号</t>
  </si>
  <si>
    <t>数量</t>
  </si>
  <si>
    <t>产品产生、去向及库存</t>
  </si>
  <si>
    <t>DMF废水</t>
  </si>
  <si>
    <t>900-404-06</t>
  </si>
  <si>
    <t>20230524131221817</t>
  </si>
  <si>
    <t>产生量</t>
  </si>
  <si>
    <t>2023052409158030</t>
  </si>
  <si>
    <t>自用量</t>
  </si>
  <si>
    <t>20230524143826850</t>
  </si>
  <si>
    <t>外销量</t>
  </si>
  <si>
    <t>20230522150530230</t>
  </si>
  <si>
    <t>库存量</t>
  </si>
  <si>
    <t>20230524111618360</t>
  </si>
  <si>
    <t>20230526142624408</t>
  </si>
  <si>
    <t>次生危废情况</t>
  </si>
  <si>
    <t>20230526142724416</t>
  </si>
  <si>
    <t>滤渣</t>
  </si>
  <si>
    <t>2023052309168986</t>
  </si>
  <si>
    <t>蒸发釜残</t>
  </si>
  <si>
    <t>2023052507231365</t>
  </si>
  <si>
    <t>水处理废盐</t>
  </si>
  <si>
    <t>20230524100012417</t>
  </si>
  <si>
    <t>水处理污泥</t>
  </si>
  <si>
    <t>2023052409208582</t>
  </si>
  <si>
    <t>2023052409208527</t>
  </si>
  <si>
    <t>其他情况说明</t>
  </si>
  <si>
    <t>工艺废气处理废水</t>
  </si>
  <si>
    <t>2023052208092624</t>
  </si>
  <si>
    <t>2023052308082774</t>
  </si>
  <si>
    <t>2023052408102336</t>
  </si>
  <si>
    <t>2023052507592120-001</t>
  </si>
  <si>
    <t>DMF泡洗废水</t>
  </si>
  <si>
    <t>2023052208496309</t>
  </si>
  <si>
    <t>废DMF</t>
  </si>
  <si>
    <t>20230512122419274</t>
  </si>
  <si>
    <t>20230515112221192</t>
  </si>
  <si>
    <t>合      计</t>
  </si>
  <si>
    <t>填报人：陈海霞</t>
  </si>
  <si>
    <t>陈鸿飞</t>
  </si>
  <si>
    <t>6月2日</t>
  </si>
  <si>
    <t>DMF</t>
  </si>
  <si>
    <t>20230523150027974</t>
  </si>
  <si>
    <t>20230526134421827</t>
  </si>
  <si>
    <t>DMF废液</t>
  </si>
  <si>
    <t>20230525163731804</t>
  </si>
  <si>
    <t>二甲基甲酰胺</t>
  </si>
  <si>
    <t>20230523151528919</t>
  </si>
  <si>
    <t>20230525135321862</t>
  </si>
  <si>
    <t>2023052408062091</t>
  </si>
  <si>
    <t>20230525101412430</t>
  </si>
  <si>
    <t>20230526135722627</t>
  </si>
  <si>
    <t>2023052609278806</t>
  </si>
  <si>
    <t>2023052508203189</t>
  </si>
  <si>
    <t>20230523104116309</t>
  </si>
  <si>
    <t>20230523133923414</t>
  </si>
  <si>
    <t>2023052409319847</t>
  </si>
  <si>
    <t>20230525112116750</t>
  </si>
  <si>
    <t>6月3日</t>
  </si>
  <si>
    <t>2023052810277961</t>
  </si>
  <si>
    <t>2023052709376560【补录】</t>
  </si>
  <si>
    <t>2023052608193604</t>
  </si>
  <si>
    <t>20230526133521319</t>
  </si>
  <si>
    <t>20230527123512052</t>
  </si>
  <si>
    <t>20230525105015138</t>
  </si>
  <si>
    <t>20230525105115170</t>
  </si>
  <si>
    <t>20230526142624331</t>
  </si>
  <si>
    <t>20230526142624334</t>
  </si>
  <si>
    <t>20230526142624344</t>
  </si>
  <si>
    <t>20230526142624347</t>
  </si>
  <si>
    <t>20230526142624370</t>
  </si>
  <si>
    <t>2023052707501584</t>
  </si>
  <si>
    <t>20230526125719465</t>
  </si>
  <si>
    <t>2023052509369581</t>
  </si>
  <si>
    <t>2023052609359611</t>
  </si>
  <si>
    <t>20230527142515453</t>
  </si>
  <si>
    <t>2023052809255605</t>
  </si>
  <si>
    <t>含DMF废液</t>
  </si>
  <si>
    <t>2023052609147242</t>
  </si>
  <si>
    <t>20230525105815548</t>
  </si>
  <si>
    <t>6月4日</t>
  </si>
  <si>
    <t>20230526170433331</t>
  </si>
  <si>
    <t>20230530100111816</t>
  </si>
  <si>
    <t>20230528160615010</t>
  </si>
  <si>
    <t>2023052709276064</t>
  </si>
  <si>
    <t>2023052808282802</t>
  </si>
  <si>
    <t>2023052908092923</t>
  </si>
  <si>
    <t>2023052908466648</t>
  </si>
  <si>
    <t>2023052710258825</t>
  </si>
  <si>
    <t>20230530105315391</t>
  </si>
  <si>
    <t>2023052710037912</t>
  </si>
  <si>
    <t>20230529092411265</t>
  </si>
  <si>
    <t>2023052507592120</t>
  </si>
  <si>
    <t>2023052608193576</t>
  </si>
  <si>
    <t>2023052708433801-001</t>
  </si>
  <si>
    <t>2023052707541708</t>
  </si>
  <si>
    <t>2023052812099884</t>
  </si>
  <si>
    <t>20230531103314202</t>
  </si>
  <si>
    <t>6月5日</t>
  </si>
  <si>
    <t>2023052708323056</t>
  </si>
  <si>
    <t>2023052908567965</t>
  </si>
  <si>
    <t>20230529143231072</t>
  </si>
  <si>
    <t>2023053008465238</t>
  </si>
  <si>
    <t>2023053109228674</t>
  </si>
  <si>
    <t>20230531142523985</t>
  </si>
  <si>
    <t>2023052812069873</t>
  </si>
  <si>
    <t>20230529173140263</t>
  </si>
  <si>
    <t>2023053007501835</t>
  </si>
  <si>
    <t>20230529105820536</t>
  </si>
  <si>
    <t>20230602101313310</t>
  </si>
  <si>
    <t>20230531103514328</t>
  </si>
  <si>
    <t>20230528133711088</t>
  </si>
  <si>
    <t>20230531135922471</t>
  </si>
  <si>
    <t>2023053108142975</t>
  </si>
  <si>
    <t>6月6日</t>
  </si>
  <si>
    <t>20230530101713193</t>
  </si>
  <si>
    <t>20230531162030593</t>
  </si>
  <si>
    <t>2023053007501822</t>
  </si>
  <si>
    <t>20230530100111808</t>
  </si>
  <si>
    <t>2023060108022231</t>
  </si>
  <si>
    <t>20230601142324307</t>
  </si>
  <si>
    <t>20230601104115175</t>
  </si>
  <si>
    <t>2023053108445303</t>
  </si>
  <si>
    <t>2023052708433801</t>
  </si>
  <si>
    <t>2023052908052660-001</t>
  </si>
  <si>
    <t>2023053008072418</t>
  </si>
  <si>
    <t>2023053108092696-001</t>
  </si>
  <si>
    <t>20230529153034966</t>
  </si>
  <si>
    <t>20230531103414267</t>
  </si>
  <si>
    <t>2023060207371624</t>
  </si>
  <si>
    <t>20230529131224958</t>
  </si>
  <si>
    <t>6月7日</t>
  </si>
  <si>
    <t>20230603144816094</t>
  </si>
  <si>
    <t>2023060408172391【补录】</t>
  </si>
  <si>
    <t>2023060108163160</t>
  </si>
  <si>
    <t>20230601104415321</t>
  </si>
  <si>
    <t>2023060308222689</t>
  </si>
  <si>
    <t>2023060308222714</t>
  </si>
  <si>
    <t>2023060409476068</t>
  </si>
  <si>
    <t>20230602120018143</t>
  </si>
  <si>
    <t>2023053108072520</t>
  </si>
  <si>
    <t>20230602101413416</t>
  </si>
  <si>
    <t>20230605095411642</t>
  </si>
  <si>
    <t>2023060108546497</t>
  </si>
  <si>
    <t>2023060208072597</t>
  </si>
  <si>
    <t>20230602130919704</t>
  </si>
  <si>
    <t>20230603144315921</t>
  </si>
  <si>
    <t>20230602175132801</t>
  </si>
  <si>
    <t>20230530155329491</t>
  </si>
  <si>
    <t>6月8日</t>
  </si>
  <si>
    <t>含DMF废水</t>
  </si>
  <si>
    <t>2023052509107027</t>
  </si>
  <si>
    <t>2023060609229145</t>
  </si>
  <si>
    <t>2023060408102168</t>
  </si>
  <si>
    <t>2023060608203086</t>
  </si>
  <si>
    <t>20230602100112268</t>
  </si>
  <si>
    <t>20230605130619217</t>
  </si>
  <si>
    <t>2023060409466035</t>
  </si>
  <si>
    <t>20230603165319554</t>
  </si>
  <si>
    <t>20230605150125869</t>
  </si>
  <si>
    <t>2023060308514261</t>
  </si>
  <si>
    <t>2023060409385730</t>
  </si>
  <si>
    <t>20230606104716347</t>
  </si>
  <si>
    <t>2023060608233249</t>
  </si>
  <si>
    <t>20230601141924090</t>
  </si>
  <si>
    <t>20230602114117753</t>
  </si>
  <si>
    <t>20230602114117768</t>
  </si>
  <si>
    <t>20230602114117778</t>
  </si>
  <si>
    <t>2023060308252839</t>
  </si>
  <si>
    <t>2023060409445974</t>
  </si>
  <si>
    <t>2023060507521811</t>
  </si>
  <si>
    <t>2023060507551895</t>
  </si>
  <si>
    <t>6月9日</t>
  </si>
  <si>
    <t>2023060509249099</t>
  </si>
  <si>
    <t>20230605141722933</t>
  </si>
  <si>
    <t>20230605172932852</t>
  </si>
  <si>
    <t>20230606134722389</t>
  </si>
  <si>
    <t>2023060507481666</t>
  </si>
  <si>
    <t>20230606122219583</t>
  </si>
  <si>
    <t>20230606171633286</t>
  </si>
  <si>
    <t>20230606110617500</t>
  </si>
  <si>
    <t>20230606100412997</t>
  </si>
  <si>
    <t>20230606100513050</t>
  </si>
  <si>
    <t>2023060409074378</t>
  </si>
  <si>
    <t>2023060608313949</t>
  </si>
  <si>
    <t>2023060508102581</t>
  </si>
  <si>
    <t>20230605094911135</t>
  </si>
  <si>
    <t>2023052908052660</t>
  </si>
  <si>
    <t>20230603154917870</t>
  </si>
  <si>
    <t>2023060508092494-001</t>
  </si>
  <si>
    <t>6月10日</t>
  </si>
  <si>
    <t>20230608102611329</t>
  </si>
  <si>
    <t>2023051608445003</t>
  </si>
  <si>
    <t>2023051907491825</t>
  </si>
  <si>
    <t>20230529125124160</t>
  </si>
  <si>
    <t>20230605095111337</t>
  </si>
  <si>
    <t>20230608111313345</t>
  </si>
  <si>
    <t>20230606171733302</t>
  </si>
  <si>
    <t>20230607131119282</t>
  </si>
  <si>
    <t>2023060807381624</t>
  </si>
  <si>
    <t>2023060807391664</t>
  </si>
  <si>
    <t>2023060807592119</t>
  </si>
  <si>
    <t>20230608104512345</t>
  </si>
  <si>
    <t>20230606163131587</t>
  </si>
  <si>
    <t>2023060808253400</t>
  </si>
  <si>
    <t>2023060708203363</t>
  </si>
  <si>
    <t>2023060709016859</t>
  </si>
  <si>
    <t>2023060808042265</t>
  </si>
  <si>
    <t>2023053108092696</t>
  </si>
  <si>
    <t>2023060808092520</t>
  </si>
  <si>
    <t>2023060708566371</t>
  </si>
  <si>
    <t>6月11日</t>
  </si>
  <si>
    <t>20230608155624550</t>
  </si>
  <si>
    <t>2023060709319223</t>
  </si>
  <si>
    <t>20230609171232243</t>
  </si>
  <si>
    <t>20230226154914467</t>
  </si>
  <si>
    <t>20230607145225093</t>
  </si>
  <si>
    <t>2023060909238006</t>
  </si>
  <si>
    <t>2023060808062336</t>
  </si>
  <si>
    <t>20230607101612453</t>
  </si>
  <si>
    <t>2023060908495156</t>
  </si>
  <si>
    <t>20230608114414459</t>
  </si>
  <si>
    <t>2023060508092494</t>
  </si>
  <si>
    <t>2023060607571788</t>
  </si>
  <si>
    <t>2023060708122971</t>
  </si>
  <si>
    <t>2023060708122971-001</t>
  </si>
  <si>
    <t>2023061008172380-001</t>
  </si>
  <si>
    <t>2023061008172380-002</t>
  </si>
  <si>
    <t>20230606122519635</t>
  </si>
  <si>
    <t>2023060809337619</t>
  </si>
  <si>
    <t>2023060809387880</t>
  </si>
  <si>
    <t>20230606164732266</t>
  </si>
  <si>
    <t>20230607133620714</t>
  </si>
  <si>
    <t>6月12日</t>
  </si>
  <si>
    <t>20230609114717339</t>
  </si>
  <si>
    <t>20230609102612936</t>
  </si>
  <si>
    <t>20230608154523933</t>
  </si>
  <si>
    <t>6:00停车</t>
  </si>
  <si>
    <t>6月13日</t>
  </si>
  <si>
    <t>停车</t>
  </si>
  <si>
    <t>6月14日</t>
  </si>
  <si>
    <t>6月15日</t>
  </si>
  <si>
    <t>6月16日</t>
  </si>
  <si>
    <t>6月17日</t>
  </si>
  <si>
    <t>6月18日</t>
  </si>
  <si>
    <t>6月19日</t>
  </si>
  <si>
    <t>6月20日</t>
  </si>
  <si>
    <t>6月21日</t>
  </si>
  <si>
    <t>6月22日</t>
  </si>
  <si>
    <t>6月23日</t>
  </si>
  <si>
    <t>6月24日</t>
  </si>
  <si>
    <t>6月25日</t>
  </si>
  <si>
    <t>20230612164536788</t>
  </si>
  <si>
    <t>2023061308445723</t>
  </si>
  <si>
    <t>2023061010037667</t>
  </si>
  <si>
    <t>2023061408193153</t>
  </si>
  <si>
    <t>20230609110215328</t>
  </si>
  <si>
    <t>2023061208052481</t>
  </si>
  <si>
    <t>20230613133521910</t>
  </si>
  <si>
    <t>2023061108122057</t>
  </si>
  <si>
    <t>2023061110588002</t>
  </si>
  <si>
    <t>7:00开车</t>
  </si>
  <si>
    <t>6月26日</t>
  </si>
  <si>
    <t>20230613160431022</t>
  </si>
  <si>
    <t>2023061208405293【补录】</t>
  </si>
  <si>
    <t>2023061209178722</t>
  </si>
  <si>
    <t>20230612142227671</t>
  </si>
  <si>
    <t>20230613144026306</t>
  </si>
  <si>
    <t>20230610213920045</t>
  </si>
  <si>
    <t>2023061110086619</t>
  </si>
  <si>
    <t>2023061308506262</t>
  </si>
  <si>
    <t>2023061308516409</t>
  </si>
  <si>
    <t>20230612142928026</t>
  </si>
  <si>
    <t>20230613152529145</t>
  </si>
  <si>
    <t>20230613160030801</t>
  </si>
  <si>
    <t>20230608191530049</t>
  </si>
  <si>
    <t>20230610190919574</t>
  </si>
  <si>
    <t>2023061108172181</t>
  </si>
  <si>
    <t>2023061308284253-001</t>
  </si>
  <si>
    <t>2023061009295917</t>
  </si>
  <si>
    <t>2023061110116736</t>
  </si>
  <si>
    <t>20230612093310662-001</t>
  </si>
  <si>
    <t>6月27日</t>
  </si>
  <si>
    <t>转移联单号/数字识别码</t>
  </si>
  <si>
    <t>昌邦-20230616001</t>
  </si>
  <si>
    <t>2023061209219300</t>
  </si>
  <si>
    <t>志柳-20230615001</t>
  </si>
  <si>
    <t>2023061309017389</t>
  </si>
  <si>
    <t>20230612100312578</t>
  </si>
  <si>
    <t>20230614111216122</t>
  </si>
  <si>
    <t>江亚兵-20230615001</t>
  </si>
  <si>
    <t>20230612105617512</t>
  </si>
  <si>
    <t>2023061008172380</t>
  </si>
  <si>
    <t>中豪-20230615001</t>
  </si>
  <si>
    <t>中豪-20230619001-001</t>
  </si>
  <si>
    <t>20230609103313680</t>
  </si>
  <si>
    <t>20230610214120048</t>
  </si>
  <si>
    <t>2023061308465899</t>
  </si>
  <si>
    <t>朗铭-20230615001</t>
  </si>
  <si>
    <t>朗铭-20230615002</t>
  </si>
  <si>
    <t>朗铭-20230615003</t>
  </si>
  <si>
    <t>朗铭-20230616001</t>
  </si>
  <si>
    <t>20230612141827456</t>
  </si>
  <si>
    <t>6月28日</t>
  </si>
  <si>
    <t>永利-20230616001</t>
  </si>
  <si>
    <t>20230614151426657</t>
  </si>
  <si>
    <t>霍尼韦尔-20230616001</t>
  </si>
  <si>
    <t>2023061409056923</t>
  </si>
  <si>
    <t>20230614142323731</t>
  </si>
  <si>
    <t>汇鸿-20230615001-001</t>
  </si>
  <si>
    <t>亚克西-20230615001</t>
  </si>
  <si>
    <t>日之升-20230615001</t>
  </si>
  <si>
    <t>日帆-20230615001</t>
  </si>
  <si>
    <t>2023061409147692</t>
  </si>
  <si>
    <t>恒辉-20230615001</t>
  </si>
  <si>
    <t>恒辉-20230616001</t>
  </si>
  <si>
    <t>恒辉-20230617001</t>
  </si>
  <si>
    <t>立特邦-20230615001</t>
  </si>
  <si>
    <t>2023061408072374</t>
  </si>
  <si>
    <t>6月29日</t>
  </si>
  <si>
    <t>志柳-20230618001</t>
  </si>
  <si>
    <t>纳源-20230619001</t>
  </si>
  <si>
    <t>宥德-20230617001</t>
  </si>
  <si>
    <t>泛亚-20230617001</t>
  </si>
  <si>
    <t>碧宇-20230615001</t>
  </si>
  <si>
    <t>碧宇-20230617001</t>
  </si>
  <si>
    <t>信挚-20230616001</t>
  </si>
  <si>
    <t>信挚-20230620001</t>
  </si>
  <si>
    <t>桑尼-20230619001</t>
  </si>
  <si>
    <t>20230614142223560</t>
  </si>
  <si>
    <t>朗铭-20230617001</t>
  </si>
  <si>
    <t>朗铭-20230618001</t>
  </si>
  <si>
    <t>朗铭-20230619001</t>
  </si>
  <si>
    <t>朗铭-20230619002</t>
  </si>
  <si>
    <t>朗铭-20230626001</t>
  </si>
  <si>
    <t>20230613120518531</t>
  </si>
  <si>
    <t>凯鸿-20230618001</t>
  </si>
  <si>
    <t>凯鸿-20230625001</t>
  </si>
  <si>
    <t>6月30日</t>
  </si>
  <si>
    <t>永利-20230618001</t>
  </si>
  <si>
    <t>港荣-20230617001【补录】</t>
  </si>
  <si>
    <t>嘉德-20230617001</t>
  </si>
  <si>
    <t>强生-20230619001</t>
  </si>
  <si>
    <t>强生-20230619002</t>
  </si>
  <si>
    <t>汇鸿-20230615001</t>
  </si>
  <si>
    <t>汇鸿-20230616001</t>
  </si>
  <si>
    <t>汇鸿-20230616002</t>
  </si>
  <si>
    <t>汇鸿-20230616003</t>
  </si>
  <si>
    <t>汇鸿-20230616004</t>
  </si>
  <si>
    <t>汇鸿-20230616005</t>
  </si>
  <si>
    <t>汇鸿-20230618001</t>
  </si>
  <si>
    <t>汇鸿-20230619001</t>
  </si>
  <si>
    <t>汇鸿-20230620001</t>
  </si>
  <si>
    <t>亚克西-20230619001</t>
  </si>
  <si>
    <t>20230613160030813</t>
  </si>
  <si>
    <t>日之升-20230617001</t>
  </si>
  <si>
    <t>恒劢-20230618001</t>
  </si>
  <si>
    <t>恒劢-20230618002</t>
  </si>
  <si>
    <t>恒辉-20230619001</t>
  </si>
  <si>
    <t>亚升-20230617001</t>
  </si>
  <si>
    <t>20230612093310662</t>
  </si>
  <si>
    <t>2023061308072673</t>
  </si>
  <si>
    <t>中豪-20230615001-001</t>
  </si>
  <si>
    <t>危险废物处置情况逐日汇总表</t>
  </si>
  <si>
    <t>时间</t>
  </si>
  <si>
    <t>处置量</t>
  </si>
  <si>
    <t>其它说明</t>
  </si>
  <si>
    <t xml:space="preserve">900-404-06 </t>
  </si>
  <si>
    <t>产生</t>
  </si>
  <si>
    <t>自用</t>
  </si>
  <si>
    <t>外销</t>
  </si>
  <si>
    <t>库存</t>
  </si>
  <si>
    <t>合计</t>
  </si>
  <si>
    <t>其中</t>
  </si>
  <si>
    <t>共计</t>
  </si>
  <si>
    <t>DMF喷淋废液</t>
  </si>
  <si>
    <t>二甲基甲酰胺废液</t>
  </si>
  <si>
    <t>低含量DMF</t>
  </si>
  <si>
    <t>DMF水溶液</t>
  </si>
  <si>
    <t xml:space="preserve"> 清洗废液</t>
  </si>
  <si>
    <t>浸泡废水、喷淋塔废水</t>
  </si>
  <si>
    <t>泡水废液</t>
  </si>
  <si>
    <t>二甲基甲酰胺DMF废液</t>
  </si>
  <si>
    <t>废DMF溶液</t>
  </si>
  <si>
    <t>废DMF溶剂</t>
  </si>
  <si>
    <t>填表人：陈海霞</t>
  </si>
  <si>
    <t xml:space="preserve">                                                                                                                                                   </t>
  </si>
  <si>
    <t>危险废物处置经营情况汇总表</t>
  </si>
  <si>
    <t>2023年</t>
  </si>
  <si>
    <t>6月份</t>
  </si>
  <si>
    <t>分类</t>
  </si>
  <si>
    <t>进厂数量</t>
  </si>
  <si>
    <t>上月库存</t>
  </si>
  <si>
    <t>处置数量</t>
  </si>
  <si>
    <t>本月库存</t>
  </si>
  <si>
    <t>HW06</t>
  </si>
  <si>
    <t>期初库存</t>
  </si>
  <si>
    <t>当月产生</t>
  </si>
  <si>
    <t>当月自用</t>
  </si>
  <si>
    <t>当月外销</t>
  </si>
  <si>
    <t>期末库存</t>
  </si>
  <si>
    <t>其余情况说明</t>
  </si>
  <si>
    <t>6月12日6:00停车
6月25日7:00开车</t>
  </si>
  <si>
    <t>清洗废液</t>
  </si>
  <si>
    <t>二甲基甲酰胺（DMF)废液</t>
  </si>
  <si>
    <t>次生危废产生情况：</t>
  </si>
  <si>
    <t>产生数量</t>
  </si>
  <si>
    <t>转移量</t>
  </si>
  <si>
    <t>月底库存</t>
  </si>
  <si>
    <t>900-406-06</t>
  </si>
  <si>
    <t>900-408-06</t>
  </si>
  <si>
    <t>900-036-45</t>
  </si>
  <si>
    <t>900-410-06</t>
  </si>
  <si>
    <t>负责人：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</si>
</sst>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8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2" borderId="1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left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57" fontId="1" fillId="0" borderId="0" xfId="0" applyNumberFormat="1" applyFont="1" applyFill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58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58" fontId="1" fillId="0" borderId="8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58" fontId="1" fillId="0" borderId="5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58" fontId="1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58" fontId="1" fillId="0" borderId="8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58" fontId="1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K17" sqref="K17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1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4" t="s">
        <v>9</v>
      </c>
      <c r="C4" s="7" t="s">
        <v>10</v>
      </c>
      <c r="D4" s="55" t="s">
        <v>11</v>
      </c>
      <c r="E4" s="7">
        <v>29.84</v>
      </c>
      <c r="F4" s="62" t="s">
        <v>12</v>
      </c>
      <c r="G4" s="9">
        <v>76</v>
      </c>
    </row>
    <row r="5" s="2" customFormat="1" ht="21" customHeight="1" spans="1:7">
      <c r="A5" s="7">
        <v>2</v>
      </c>
      <c r="B5" s="14" t="s">
        <v>9</v>
      </c>
      <c r="C5" s="7" t="s">
        <v>10</v>
      </c>
      <c r="D5" s="55" t="s">
        <v>13</v>
      </c>
      <c r="E5" s="7">
        <v>30</v>
      </c>
      <c r="F5" s="62" t="s">
        <v>14</v>
      </c>
      <c r="G5" s="9">
        <v>13.02</v>
      </c>
    </row>
    <row r="6" s="2" customFormat="1" ht="21" customHeight="1" spans="1:7">
      <c r="A6" s="7">
        <v>3</v>
      </c>
      <c r="B6" s="14" t="s">
        <v>9</v>
      </c>
      <c r="C6" s="7" t="s">
        <v>10</v>
      </c>
      <c r="D6" s="55" t="s">
        <v>15</v>
      </c>
      <c r="E6" s="7">
        <v>29.78</v>
      </c>
      <c r="F6" s="15" t="s">
        <v>16</v>
      </c>
      <c r="G6" s="9">
        <v>37.69</v>
      </c>
    </row>
    <row r="7" s="2" customFormat="1" ht="21" customHeight="1" spans="1:7">
      <c r="A7" s="7">
        <v>4</v>
      </c>
      <c r="B7" s="14" t="s">
        <v>9</v>
      </c>
      <c r="C7" s="7" t="s">
        <v>10</v>
      </c>
      <c r="D7" s="55" t="s">
        <v>17</v>
      </c>
      <c r="E7" s="7">
        <v>29.39</v>
      </c>
      <c r="F7" s="63" t="s">
        <v>18</v>
      </c>
      <c r="G7" s="9">
        <v>297.566</v>
      </c>
    </row>
    <row r="8" s="2" customFormat="1" ht="21" customHeight="1" spans="1:7">
      <c r="A8" s="7">
        <v>5</v>
      </c>
      <c r="B8" s="14" t="s">
        <v>9</v>
      </c>
      <c r="C8" s="7" t="s">
        <v>10</v>
      </c>
      <c r="D8" s="55" t="s">
        <v>19</v>
      </c>
      <c r="E8" s="7">
        <v>29.74</v>
      </c>
      <c r="F8" s="63"/>
      <c r="G8" s="63"/>
    </row>
    <row r="9" s="2" customFormat="1" ht="21" customHeight="1" spans="1:7">
      <c r="A9" s="7">
        <v>6</v>
      </c>
      <c r="B9" s="14" t="s">
        <v>9</v>
      </c>
      <c r="C9" s="7" t="s">
        <v>10</v>
      </c>
      <c r="D9" s="55" t="s">
        <v>20</v>
      </c>
      <c r="E9" s="7">
        <v>2</v>
      </c>
      <c r="F9" s="25" t="s">
        <v>21</v>
      </c>
      <c r="G9" s="27"/>
    </row>
    <row r="10" s="2" customFormat="1" ht="21" customHeight="1" spans="1:7">
      <c r="A10" s="7">
        <v>7</v>
      </c>
      <c r="B10" s="14" t="s">
        <v>9</v>
      </c>
      <c r="C10" s="7" t="s">
        <v>10</v>
      </c>
      <c r="D10" s="55" t="s">
        <v>22</v>
      </c>
      <c r="E10" s="7">
        <v>2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4" t="s">
        <v>9</v>
      </c>
      <c r="C11" s="7" t="s">
        <v>10</v>
      </c>
      <c r="D11" s="55" t="s">
        <v>24</v>
      </c>
      <c r="E11" s="7">
        <v>9.98</v>
      </c>
      <c r="F11" s="15" t="s">
        <v>25</v>
      </c>
      <c r="G11" s="6">
        <v>0.97</v>
      </c>
    </row>
    <row r="12" s="2" customFormat="1" ht="21" customHeight="1" spans="1:7">
      <c r="A12" s="7">
        <v>9</v>
      </c>
      <c r="B12" s="14" t="s">
        <v>9</v>
      </c>
      <c r="C12" s="7" t="s">
        <v>10</v>
      </c>
      <c r="D12" s="55" t="s">
        <v>26</v>
      </c>
      <c r="E12" s="7">
        <v>29.96</v>
      </c>
      <c r="F12" s="15" t="s">
        <v>27</v>
      </c>
      <c r="G12" s="6">
        <v>1.02</v>
      </c>
    </row>
    <row r="13" s="2" customFormat="1" ht="21" customHeight="1" spans="1:7">
      <c r="A13" s="7">
        <v>10</v>
      </c>
      <c r="B13" s="14" t="s">
        <v>9</v>
      </c>
      <c r="C13" s="7" t="s">
        <v>10</v>
      </c>
      <c r="D13" s="55" t="s">
        <v>28</v>
      </c>
      <c r="E13" s="7">
        <v>30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4" t="s">
        <v>9</v>
      </c>
      <c r="C14" s="7" t="s">
        <v>10</v>
      </c>
      <c r="D14" s="55" t="s">
        <v>30</v>
      </c>
      <c r="E14" s="7">
        <v>29.96</v>
      </c>
      <c r="F14" s="15"/>
      <c r="G14" s="15"/>
    </row>
    <row r="15" s="2" customFormat="1" ht="21" customHeight="1" spans="1:7">
      <c r="A15" s="7">
        <v>12</v>
      </c>
      <c r="B15" s="14" t="s">
        <v>9</v>
      </c>
      <c r="C15" s="7" t="s">
        <v>10</v>
      </c>
      <c r="D15" s="55" t="s">
        <v>31</v>
      </c>
      <c r="E15" s="7">
        <v>29.43</v>
      </c>
      <c r="F15" s="20" t="s">
        <v>32</v>
      </c>
      <c r="G15" s="64"/>
    </row>
    <row r="16" s="2" customFormat="1" ht="21" customHeight="1" spans="1:7">
      <c r="A16" s="7">
        <v>13</v>
      </c>
      <c r="B16" s="14" t="s">
        <v>33</v>
      </c>
      <c r="C16" s="7" t="s">
        <v>10</v>
      </c>
      <c r="D16" s="55" t="s">
        <v>34</v>
      </c>
      <c r="E16" s="7">
        <v>24.98</v>
      </c>
      <c r="F16" s="65"/>
      <c r="G16" s="66"/>
    </row>
    <row r="17" s="2" customFormat="1" ht="21" customHeight="1" spans="1:7">
      <c r="A17" s="7">
        <v>14</v>
      </c>
      <c r="B17" s="14" t="s">
        <v>33</v>
      </c>
      <c r="C17" s="7" t="s">
        <v>10</v>
      </c>
      <c r="D17" s="55" t="s">
        <v>35</v>
      </c>
      <c r="E17" s="7">
        <v>5.93</v>
      </c>
      <c r="F17" s="67"/>
      <c r="G17" s="68"/>
    </row>
    <row r="18" s="2" customFormat="1" ht="21" customHeight="1" spans="1:7">
      <c r="A18" s="7">
        <v>15</v>
      </c>
      <c r="B18" s="14" t="s">
        <v>33</v>
      </c>
      <c r="C18" s="7" t="s">
        <v>10</v>
      </c>
      <c r="D18" s="55" t="s">
        <v>36</v>
      </c>
      <c r="E18" s="7">
        <v>15.23</v>
      </c>
      <c r="F18" s="67"/>
      <c r="G18" s="68"/>
    </row>
    <row r="19" s="2" customFormat="1" ht="21" customHeight="1" spans="1:7">
      <c r="A19" s="7">
        <v>16</v>
      </c>
      <c r="B19" s="14" t="s">
        <v>33</v>
      </c>
      <c r="C19" s="7" t="s">
        <v>10</v>
      </c>
      <c r="D19" s="55" t="s">
        <v>37</v>
      </c>
      <c r="E19" s="7">
        <v>8.57</v>
      </c>
      <c r="F19" s="67"/>
      <c r="G19" s="68"/>
    </row>
    <row r="20" s="2" customFormat="1" ht="21" customHeight="1" spans="1:7">
      <c r="A20" s="7">
        <v>17</v>
      </c>
      <c r="B20" s="33" t="s">
        <v>38</v>
      </c>
      <c r="C20" s="7" t="s">
        <v>10</v>
      </c>
      <c r="D20" s="55" t="s">
        <v>39</v>
      </c>
      <c r="E20" s="7">
        <v>29.85</v>
      </c>
      <c r="F20" s="67"/>
      <c r="G20" s="68"/>
    </row>
    <row r="21" s="2" customFormat="1" ht="21" customHeight="1" spans="1:7">
      <c r="A21" s="7">
        <v>18</v>
      </c>
      <c r="B21" s="33" t="s">
        <v>40</v>
      </c>
      <c r="C21" s="7" t="s">
        <v>10</v>
      </c>
      <c r="D21" s="55" t="s">
        <v>41</v>
      </c>
      <c r="E21" s="7">
        <v>10</v>
      </c>
      <c r="F21" s="67"/>
      <c r="G21" s="68"/>
    </row>
    <row r="22" s="2" customFormat="1" ht="21" customHeight="1" spans="1:7">
      <c r="A22" s="7">
        <v>19</v>
      </c>
      <c r="B22" s="33" t="s">
        <v>40</v>
      </c>
      <c r="C22" s="7" t="s">
        <v>10</v>
      </c>
      <c r="D22" s="55" t="s">
        <v>42</v>
      </c>
      <c r="E22" s="7">
        <v>20</v>
      </c>
      <c r="F22" s="67"/>
      <c r="G22" s="68"/>
    </row>
    <row r="23" s="2" customFormat="1" ht="21.95" customHeight="1" spans="1:7">
      <c r="A23" s="69" t="s">
        <v>43</v>
      </c>
      <c r="B23" s="70"/>
      <c r="C23" s="71"/>
      <c r="D23" s="72"/>
      <c r="E23" s="7">
        <f>SUM(E4:E22)</f>
        <v>396.64</v>
      </c>
      <c r="F23" s="73"/>
      <c r="G23" s="74"/>
    </row>
    <row r="24" s="3" customFormat="1" ht="21" customHeight="1" spans="1:6">
      <c r="A24" s="75" t="s">
        <v>44</v>
      </c>
      <c r="B24" s="56"/>
      <c r="C24" s="76"/>
      <c r="D24" s="77"/>
      <c r="E24" s="76"/>
      <c r="F24" s="76" t="s">
        <v>45</v>
      </c>
    </row>
  </sheetData>
  <mergeCells count="6">
    <mergeCell ref="A1:G1"/>
    <mergeCell ref="F3:G3"/>
    <mergeCell ref="F9:G9"/>
    <mergeCell ref="F15:G15"/>
    <mergeCell ref="A23:D23"/>
    <mergeCell ref="F16:G23"/>
  </mergeCells>
  <printOptions horizontalCentered="1"/>
  <pageMargins left="0.751388888888889" right="0.751388888888889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L16" sqref="L16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46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4" t="s">
        <v>47</v>
      </c>
      <c r="C4" s="7" t="s">
        <v>10</v>
      </c>
      <c r="D4" s="55" t="s">
        <v>48</v>
      </c>
      <c r="E4" s="7">
        <v>29.61</v>
      </c>
      <c r="F4" s="62" t="s">
        <v>12</v>
      </c>
      <c r="G4" s="9">
        <v>75</v>
      </c>
    </row>
    <row r="5" s="2" customFormat="1" ht="21" customHeight="1" spans="1:7">
      <c r="A5" s="7">
        <v>2</v>
      </c>
      <c r="B5" s="14" t="s">
        <v>47</v>
      </c>
      <c r="C5" s="7" t="s">
        <v>10</v>
      </c>
      <c r="D5" s="55" t="s">
        <v>49</v>
      </c>
      <c r="E5" s="7">
        <v>18.78</v>
      </c>
      <c r="F5" s="62" t="s">
        <v>14</v>
      </c>
      <c r="G5" s="9">
        <v>14.86</v>
      </c>
    </row>
    <row r="6" s="2" customFormat="1" ht="21" customHeight="1" spans="1:7">
      <c r="A6" s="7">
        <v>3</v>
      </c>
      <c r="B6" s="14" t="s">
        <v>50</v>
      </c>
      <c r="C6" s="7" t="s">
        <v>10</v>
      </c>
      <c r="D6" s="55" t="s">
        <v>51</v>
      </c>
      <c r="E6" s="7">
        <v>29.98</v>
      </c>
      <c r="F6" s="15" t="s">
        <v>16</v>
      </c>
      <c r="G6" s="9">
        <v>52.91</v>
      </c>
    </row>
    <row r="7" s="2" customFormat="1" ht="21" customHeight="1" spans="1:7">
      <c r="A7" s="7">
        <v>4</v>
      </c>
      <c r="B7" s="13" t="s">
        <v>52</v>
      </c>
      <c r="C7" s="7" t="s">
        <v>10</v>
      </c>
      <c r="D7" s="55" t="s">
        <v>53</v>
      </c>
      <c r="E7" s="7">
        <v>30</v>
      </c>
      <c r="F7" s="63" t="s">
        <v>18</v>
      </c>
      <c r="G7" s="9">
        <v>304.796</v>
      </c>
    </row>
    <row r="8" s="2" customFormat="1" ht="21" customHeight="1" spans="1:7">
      <c r="A8" s="7">
        <v>5</v>
      </c>
      <c r="B8" s="14" t="s">
        <v>47</v>
      </c>
      <c r="C8" s="7" t="s">
        <v>10</v>
      </c>
      <c r="D8" s="55" t="s">
        <v>54</v>
      </c>
      <c r="E8" s="7">
        <v>30</v>
      </c>
      <c r="F8" s="63"/>
      <c r="G8" s="63"/>
    </row>
    <row r="9" s="2" customFormat="1" ht="21" customHeight="1" spans="1:7">
      <c r="A9" s="7">
        <v>6</v>
      </c>
      <c r="B9" s="14" t="s">
        <v>47</v>
      </c>
      <c r="C9" s="7" t="s">
        <v>10</v>
      </c>
      <c r="D9" s="55" t="s">
        <v>55</v>
      </c>
      <c r="E9" s="7">
        <v>30</v>
      </c>
      <c r="F9" s="25" t="s">
        <v>21</v>
      </c>
      <c r="G9" s="27"/>
    </row>
    <row r="10" s="2" customFormat="1" ht="21" customHeight="1" spans="1:7">
      <c r="A10" s="7">
        <v>7</v>
      </c>
      <c r="B10" s="14" t="s">
        <v>47</v>
      </c>
      <c r="C10" s="7" t="s">
        <v>10</v>
      </c>
      <c r="D10" s="55" t="s">
        <v>56</v>
      </c>
      <c r="E10" s="7">
        <v>29.98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4" t="s">
        <v>47</v>
      </c>
      <c r="C11" s="7" t="s">
        <v>10</v>
      </c>
      <c r="D11" s="55" t="s">
        <v>57</v>
      </c>
      <c r="E11" s="7">
        <v>30</v>
      </c>
      <c r="F11" s="15" t="s">
        <v>25</v>
      </c>
      <c r="G11" s="6">
        <v>0</v>
      </c>
    </row>
    <row r="12" s="2" customFormat="1" ht="21" customHeight="1" spans="1:7">
      <c r="A12" s="7">
        <v>9</v>
      </c>
      <c r="B12" s="14" t="s">
        <v>50</v>
      </c>
      <c r="C12" s="7" t="s">
        <v>10</v>
      </c>
      <c r="D12" s="55" t="s">
        <v>58</v>
      </c>
      <c r="E12" s="7">
        <v>29.61</v>
      </c>
      <c r="F12" s="15" t="s">
        <v>27</v>
      </c>
      <c r="G12" s="6">
        <v>0</v>
      </c>
    </row>
    <row r="13" s="2" customFormat="1" ht="21" customHeight="1" spans="1:7">
      <c r="A13" s="7">
        <v>10</v>
      </c>
      <c r="B13" s="14" t="s">
        <v>50</v>
      </c>
      <c r="C13" s="7" t="s">
        <v>10</v>
      </c>
      <c r="D13" s="55" t="s">
        <v>59</v>
      </c>
      <c r="E13" s="7">
        <v>30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4" t="s">
        <v>47</v>
      </c>
      <c r="C14" s="7" t="s">
        <v>10</v>
      </c>
      <c r="D14" s="55" t="s">
        <v>60</v>
      </c>
      <c r="E14" s="7">
        <v>30</v>
      </c>
      <c r="F14" s="15"/>
      <c r="G14" s="15"/>
    </row>
    <row r="15" s="2" customFormat="1" ht="21" customHeight="1" spans="1:7">
      <c r="A15" s="7">
        <v>12</v>
      </c>
      <c r="B15" s="33" t="s">
        <v>50</v>
      </c>
      <c r="C15" s="7" t="s">
        <v>10</v>
      </c>
      <c r="D15" s="55" t="s">
        <v>61</v>
      </c>
      <c r="E15" s="7">
        <v>29.81</v>
      </c>
      <c r="F15" s="20" t="s">
        <v>32</v>
      </c>
      <c r="G15" s="64"/>
    </row>
    <row r="16" s="2" customFormat="1" ht="21" customHeight="1" spans="1:7">
      <c r="A16" s="7">
        <v>13</v>
      </c>
      <c r="B16" s="33" t="s">
        <v>50</v>
      </c>
      <c r="C16" s="7" t="s">
        <v>10</v>
      </c>
      <c r="D16" s="55" t="s">
        <v>62</v>
      </c>
      <c r="E16" s="7">
        <v>16</v>
      </c>
      <c r="F16" s="65"/>
      <c r="G16" s="66"/>
    </row>
    <row r="17" s="2" customFormat="1" ht="21" customHeight="1" spans="1:7">
      <c r="A17" s="7">
        <v>14</v>
      </c>
      <c r="B17" s="33" t="s">
        <v>50</v>
      </c>
      <c r="C17" s="7" t="s">
        <v>10</v>
      </c>
      <c r="D17" s="55" t="s">
        <v>63</v>
      </c>
      <c r="E17" s="7">
        <v>30</v>
      </c>
      <c r="F17" s="67"/>
      <c r="G17" s="68"/>
    </row>
    <row r="18" s="2" customFormat="1" ht="21" customHeight="1" spans="1:7">
      <c r="A18" s="7">
        <v>15</v>
      </c>
      <c r="B18" s="33"/>
      <c r="C18" s="7"/>
      <c r="D18" s="55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55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>
        <f>SUM(E4:E19)</f>
        <v>393.77</v>
      </c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L11" sqref="L11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64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4" t="s">
        <v>9</v>
      </c>
      <c r="C4" s="7" t="s">
        <v>10</v>
      </c>
      <c r="D4" s="55" t="s">
        <v>65</v>
      </c>
      <c r="E4" s="7">
        <v>29.82</v>
      </c>
      <c r="F4" s="62" t="s">
        <v>12</v>
      </c>
      <c r="G4" s="9">
        <v>75</v>
      </c>
    </row>
    <row r="5" s="2" customFormat="1" ht="21" customHeight="1" spans="1:7">
      <c r="A5" s="7">
        <v>2</v>
      </c>
      <c r="B5" s="14" t="s">
        <v>9</v>
      </c>
      <c r="C5" s="7" t="s">
        <v>10</v>
      </c>
      <c r="D5" s="55" t="s">
        <v>66</v>
      </c>
      <c r="E5" s="7">
        <v>29.8</v>
      </c>
      <c r="F5" s="62" t="s">
        <v>14</v>
      </c>
      <c r="G5" s="9">
        <v>10.19</v>
      </c>
    </row>
    <row r="6" s="2" customFormat="1" ht="21" customHeight="1" spans="1:7">
      <c r="A6" s="7">
        <v>3</v>
      </c>
      <c r="B6" s="14" t="s">
        <v>9</v>
      </c>
      <c r="C6" s="7" t="s">
        <v>10</v>
      </c>
      <c r="D6" s="55" t="s">
        <v>67</v>
      </c>
      <c r="E6" s="7">
        <v>30</v>
      </c>
      <c r="F6" s="15" t="s">
        <v>16</v>
      </c>
      <c r="G6" s="9">
        <v>38.75</v>
      </c>
    </row>
    <row r="7" s="2" customFormat="1" ht="21" customHeight="1" spans="1:7">
      <c r="A7" s="7">
        <v>4</v>
      </c>
      <c r="B7" s="14" t="s">
        <v>9</v>
      </c>
      <c r="C7" s="7" t="s">
        <v>10</v>
      </c>
      <c r="D7" s="55" t="s">
        <v>68</v>
      </c>
      <c r="E7" s="7">
        <v>29.16</v>
      </c>
      <c r="F7" s="63" t="s">
        <v>18</v>
      </c>
      <c r="G7" s="9">
        <v>330.856</v>
      </c>
    </row>
    <row r="8" s="2" customFormat="1" ht="21" customHeight="1" spans="1:7">
      <c r="A8" s="7">
        <v>5</v>
      </c>
      <c r="B8" s="14" t="s">
        <v>9</v>
      </c>
      <c r="C8" s="7" t="s">
        <v>10</v>
      </c>
      <c r="D8" s="55" t="s">
        <v>69</v>
      </c>
      <c r="E8" s="7">
        <v>29.2</v>
      </c>
      <c r="F8" s="63"/>
      <c r="G8" s="63"/>
    </row>
    <row r="9" s="2" customFormat="1" ht="21" customHeight="1" spans="1:7">
      <c r="A9" s="7">
        <v>6</v>
      </c>
      <c r="B9" s="14" t="s">
        <v>9</v>
      </c>
      <c r="C9" s="7" t="s">
        <v>10</v>
      </c>
      <c r="D9" s="55" t="s">
        <v>70</v>
      </c>
      <c r="E9" s="7">
        <v>15</v>
      </c>
      <c r="F9" s="25" t="s">
        <v>21</v>
      </c>
      <c r="G9" s="27"/>
    </row>
    <row r="10" s="2" customFormat="1" ht="21" customHeight="1" spans="1:7">
      <c r="A10" s="7">
        <v>7</v>
      </c>
      <c r="B10" s="14" t="s">
        <v>9</v>
      </c>
      <c r="C10" s="7" t="s">
        <v>10</v>
      </c>
      <c r="D10" s="55" t="s">
        <v>71</v>
      </c>
      <c r="E10" s="7">
        <v>14.98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4" t="s">
        <v>9</v>
      </c>
      <c r="C11" s="7" t="s">
        <v>10</v>
      </c>
      <c r="D11" s="55" t="s">
        <v>72</v>
      </c>
      <c r="E11" s="7">
        <v>2</v>
      </c>
      <c r="F11" s="15" t="s">
        <v>25</v>
      </c>
      <c r="G11" s="6">
        <v>0</v>
      </c>
    </row>
    <row r="12" s="2" customFormat="1" ht="21" customHeight="1" spans="1:7">
      <c r="A12" s="7">
        <v>9</v>
      </c>
      <c r="B12" s="14" t="s">
        <v>9</v>
      </c>
      <c r="C12" s="7" t="s">
        <v>10</v>
      </c>
      <c r="D12" s="55" t="s">
        <v>73</v>
      </c>
      <c r="E12" s="7">
        <v>2</v>
      </c>
      <c r="F12" s="15" t="s">
        <v>27</v>
      </c>
      <c r="G12" s="6">
        <v>0</v>
      </c>
    </row>
    <row r="13" s="2" customFormat="1" ht="21" customHeight="1" spans="1:7">
      <c r="A13" s="7">
        <v>10</v>
      </c>
      <c r="B13" s="14" t="s">
        <v>9</v>
      </c>
      <c r="C13" s="7" t="s">
        <v>10</v>
      </c>
      <c r="D13" s="55" t="s">
        <v>74</v>
      </c>
      <c r="E13" s="7">
        <v>2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4" t="s">
        <v>9</v>
      </c>
      <c r="C14" s="7" t="s">
        <v>10</v>
      </c>
      <c r="D14" s="55" t="s">
        <v>75</v>
      </c>
      <c r="E14" s="7">
        <v>2</v>
      </c>
      <c r="F14" s="15"/>
      <c r="G14" s="15"/>
    </row>
    <row r="15" s="2" customFormat="1" ht="21" customHeight="1" spans="1:7">
      <c r="A15" s="7">
        <v>12</v>
      </c>
      <c r="B15" s="14" t="s">
        <v>9</v>
      </c>
      <c r="C15" s="7" t="s">
        <v>10</v>
      </c>
      <c r="D15" s="55" t="s">
        <v>76</v>
      </c>
      <c r="E15" s="7">
        <v>2</v>
      </c>
      <c r="F15" s="20" t="s">
        <v>32</v>
      </c>
      <c r="G15" s="64"/>
    </row>
    <row r="16" s="2" customFormat="1" ht="21" customHeight="1" spans="1:7">
      <c r="A16" s="7">
        <v>13</v>
      </c>
      <c r="B16" s="14" t="s">
        <v>9</v>
      </c>
      <c r="C16" s="7" t="s">
        <v>10</v>
      </c>
      <c r="D16" s="55" t="s">
        <v>77</v>
      </c>
      <c r="E16" s="7">
        <v>15.97</v>
      </c>
      <c r="F16" s="65"/>
      <c r="G16" s="66"/>
    </row>
    <row r="17" s="2" customFormat="1" ht="21" customHeight="1" spans="1:7">
      <c r="A17" s="7">
        <v>14</v>
      </c>
      <c r="B17" s="14" t="s">
        <v>9</v>
      </c>
      <c r="C17" s="7" t="s">
        <v>10</v>
      </c>
      <c r="D17" s="55" t="s">
        <v>78</v>
      </c>
      <c r="E17" s="7">
        <v>29.68</v>
      </c>
      <c r="F17" s="67"/>
      <c r="G17" s="68"/>
    </row>
    <row r="18" s="2" customFormat="1" ht="21" customHeight="1" spans="1:7">
      <c r="A18" s="7">
        <v>15</v>
      </c>
      <c r="B18" s="14" t="s">
        <v>9</v>
      </c>
      <c r="C18" s="7" t="s">
        <v>10</v>
      </c>
      <c r="D18" s="55" t="s">
        <v>79</v>
      </c>
      <c r="E18" s="7">
        <v>29.78</v>
      </c>
      <c r="F18" s="67"/>
      <c r="G18" s="68"/>
    </row>
    <row r="19" s="2" customFormat="1" ht="21" customHeight="1" spans="1:7">
      <c r="A19" s="7">
        <v>16</v>
      </c>
      <c r="B19" s="14" t="s">
        <v>9</v>
      </c>
      <c r="C19" s="7" t="s">
        <v>10</v>
      </c>
      <c r="D19" s="55" t="s">
        <v>80</v>
      </c>
      <c r="E19" s="7">
        <v>30</v>
      </c>
      <c r="F19" s="67"/>
      <c r="G19" s="68"/>
    </row>
    <row r="20" s="2" customFormat="1" ht="21" customHeight="1" spans="1:7">
      <c r="A20" s="7">
        <v>17</v>
      </c>
      <c r="B20" s="14" t="s">
        <v>9</v>
      </c>
      <c r="C20" s="7" t="s">
        <v>10</v>
      </c>
      <c r="D20" s="55" t="s">
        <v>81</v>
      </c>
      <c r="E20" s="7">
        <v>29.98</v>
      </c>
      <c r="F20" s="67"/>
      <c r="G20" s="68"/>
    </row>
    <row r="21" s="2" customFormat="1" ht="21" customHeight="1" spans="1:7">
      <c r="A21" s="7">
        <v>18</v>
      </c>
      <c r="B21" s="14" t="s">
        <v>9</v>
      </c>
      <c r="C21" s="7" t="s">
        <v>10</v>
      </c>
      <c r="D21" s="55" t="s">
        <v>82</v>
      </c>
      <c r="E21" s="7">
        <v>29.97</v>
      </c>
      <c r="F21" s="67"/>
      <c r="G21" s="68"/>
    </row>
    <row r="22" s="2" customFormat="1" ht="21" customHeight="1" spans="1:7">
      <c r="A22" s="7">
        <v>19</v>
      </c>
      <c r="B22" s="33" t="s">
        <v>83</v>
      </c>
      <c r="C22" s="7" t="s">
        <v>10</v>
      </c>
      <c r="D22" s="55" t="s">
        <v>84</v>
      </c>
      <c r="E22" s="7">
        <v>30</v>
      </c>
      <c r="F22" s="67"/>
      <c r="G22" s="68"/>
    </row>
    <row r="23" s="2" customFormat="1" ht="21" customHeight="1" spans="1:7">
      <c r="A23" s="7">
        <v>20</v>
      </c>
      <c r="B23" s="33" t="s">
        <v>50</v>
      </c>
      <c r="C23" s="7" t="s">
        <v>10</v>
      </c>
      <c r="D23" s="55" t="s">
        <v>85</v>
      </c>
      <c r="E23" s="7">
        <v>10</v>
      </c>
      <c r="F23" s="67"/>
      <c r="G23" s="68"/>
    </row>
    <row r="24" s="2" customFormat="1" ht="21.95" customHeight="1" spans="1:7">
      <c r="A24" s="69" t="s">
        <v>43</v>
      </c>
      <c r="B24" s="70"/>
      <c r="C24" s="71"/>
      <c r="D24" s="72"/>
      <c r="E24" s="7">
        <f>SUM(E4:E23)</f>
        <v>393.34</v>
      </c>
      <c r="F24" s="73"/>
      <c r="G24" s="74"/>
    </row>
    <row r="25" s="3" customFormat="1" ht="21" customHeight="1" spans="1:6">
      <c r="A25" s="75" t="s">
        <v>44</v>
      </c>
      <c r="B25" s="56"/>
      <c r="C25" s="76"/>
      <c r="D25" s="77"/>
      <c r="E25" s="76"/>
      <c r="F25" s="76" t="s">
        <v>45</v>
      </c>
    </row>
  </sheetData>
  <mergeCells count="6">
    <mergeCell ref="A1:G1"/>
    <mergeCell ref="F3:G3"/>
    <mergeCell ref="F9:G9"/>
    <mergeCell ref="F15:G15"/>
    <mergeCell ref="A24:D24"/>
    <mergeCell ref="F16:G24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N14" sqref="N14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86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4" t="s">
        <v>47</v>
      </c>
      <c r="C4" s="7" t="s">
        <v>10</v>
      </c>
      <c r="D4" s="55" t="s">
        <v>87</v>
      </c>
      <c r="E4" s="7">
        <v>29.86</v>
      </c>
      <c r="F4" s="62" t="s">
        <v>12</v>
      </c>
      <c r="G4" s="9">
        <v>75</v>
      </c>
    </row>
    <row r="5" s="2" customFormat="1" ht="21" customHeight="1" spans="1:7">
      <c r="A5" s="7">
        <v>2</v>
      </c>
      <c r="B5" s="13" t="s">
        <v>50</v>
      </c>
      <c r="C5" s="7" t="s">
        <v>10</v>
      </c>
      <c r="D5" s="55" t="s">
        <v>88</v>
      </c>
      <c r="E5" s="7">
        <v>29.56</v>
      </c>
      <c r="F5" s="62" t="s">
        <v>14</v>
      </c>
      <c r="G5" s="9">
        <v>15.61</v>
      </c>
    </row>
    <row r="6" s="2" customFormat="1" ht="21" customHeight="1" spans="1:7">
      <c r="A6" s="7">
        <v>3</v>
      </c>
      <c r="B6" s="13" t="s">
        <v>50</v>
      </c>
      <c r="C6" s="7" t="s">
        <v>10</v>
      </c>
      <c r="D6" s="55" t="s">
        <v>89</v>
      </c>
      <c r="E6" s="7">
        <v>30</v>
      </c>
      <c r="F6" s="15" t="s">
        <v>16</v>
      </c>
      <c r="G6" s="9">
        <v>30.83</v>
      </c>
    </row>
    <row r="7" s="2" customFormat="1" ht="21" customHeight="1" spans="1:7">
      <c r="A7" s="7">
        <v>4</v>
      </c>
      <c r="B7" s="13" t="s">
        <v>50</v>
      </c>
      <c r="C7" s="7" t="s">
        <v>10</v>
      </c>
      <c r="D7" s="55" t="s">
        <v>90</v>
      </c>
      <c r="E7" s="7">
        <v>29.89</v>
      </c>
      <c r="F7" s="63" t="s">
        <v>18</v>
      </c>
      <c r="G7" s="9">
        <v>359.416</v>
      </c>
    </row>
    <row r="8" s="2" customFormat="1" ht="21" customHeight="1" spans="1:7">
      <c r="A8" s="7">
        <v>5</v>
      </c>
      <c r="B8" s="14" t="s">
        <v>47</v>
      </c>
      <c r="C8" s="7" t="s">
        <v>10</v>
      </c>
      <c r="D8" s="55" t="s">
        <v>91</v>
      </c>
      <c r="E8" s="7">
        <v>30</v>
      </c>
      <c r="F8" s="63"/>
      <c r="G8" s="63"/>
    </row>
    <row r="9" s="2" customFormat="1" ht="21" customHeight="1" spans="1:7">
      <c r="A9" s="7">
        <v>6</v>
      </c>
      <c r="B9" s="14" t="s">
        <v>47</v>
      </c>
      <c r="C9" s="7" t="s">
        <v>10</v>
      </c>
      <c r="D9" s="55" t="s">
        <v>92</v>
      </c>
      <c r="E9" s="7">
        <v>30</v>
      </c>
      <c r="F9" s="25" t="s">
        <v>21</v>
      </c>
      <c r="G9" s="27"/>
    </row>
    <row r="10" s="2" customFormat="1" ht="21" customHeight="1" spans="1:7">
      <c r="A10" s="7">
        <v>7</v>
      </c>
      <c r="B10" s="14" t="s">
        <v>47</v>
      </c>
      <c r="C10" s="7" t="s">
        <v>10</v>
      </c>
      <c r="D10" s="55" t="s">
        <v>93</v>
      </c>
      <c r="E10" s="7">
        <v>29.98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3" t="s">
        <v>50</v>
      </c>
      <c r="C11" s="7" t="s">
        <v>10</v>
      </c>
      <c r="D11" s="55" t="s">
        <v>94</v>
      </c>
      <c r="E11" s="7">
        <v>30</v>
      </c>
      <c r="F11" s="15" t="s">
        <v>25</v>
      </c>
      <c r="G11" s="6">
        <v>0</v>
      </c>
    </row>
    <row r="12" s="2" customFormat="1" ht="21" customHeight="1" spans="1:7">
      <c r="A12" s="7">
        <v>9</v>
      </c>
      <c r="B12" s="13" t="s">
        <v>50</v>
      </c>
      <c r="C12" s="7" t="s">
        <v>10</v>
      </c>
      <c r="D12" s="55" t="s">
        <v>95</v>
      </c>
      <c r="E12" s="7">
        <v>29.99</v>
      </c>
      <c r="F12" s="15" t="s">
        <v>27</v>
      </c>
      <c r="G12" s="6">
        <v>0</v>
      </c>
    </row>
    <row r="13" s="2" customFormat="1" ht="21" customHeight="1" spans="1:7">
      <c r="A13" s="7">
        <v>10</v>
      </c>
      <c r="B13" s="13" t="s">
        <v>50</v>
      </c>
      <c r="C13" s="7" t="s">
        <v>10</v>
      </c>
      <c r="D13" s="55" t="s">
        <v>96</v>
      </c>
      <c r="E13" s="7">
        <v>30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3" t="s">
        <v>50</v>
      </c>
      <c r="C14" s="7" t="s">
        <v>10</v>
      </c>
      <c r="D14" s="55" t="s">
        <v>97</v>
      </c>
      <c r="E14" s="7">
        <v>29.98</v>
      </c>
      <c r="F14" s="15"/>
      <c r="G14" s="15"/>
    </row>
    <row r="15" s="2" customFormat="1" ht="21" customHeight="1" spans="1:7">
      <c r="A15" s="7">
        <v>12</v>
      </c>
      <c r="B15" s="33" t="s">
        <v>33</v>
      </c>
      <c r="C15" s="7" t="s">
        <v>10</v>
      </c>
      <c r="D15" s="55" t="s">
        <v>98</v>
      </c>
      <c r="E15" s="7">
        <v>6.63</v>
      </c>
      <c r="F15" s="20" t="s">
        <v>32</v>
      </c>
      <c r="G15" s="64"/>
    </row>
    <row r="16" s="2" customFormat="1" ht="21" customHeight="1" spans="1:7">
      <c r="A16" s="7">
        <v>13</v>
      </c>
      <c r="B16" s="33" t="s">
        <v>33</v>
      </c>
      <c r="C16" s="7" t="s">
        <v>10</v>
      </c>
      <c r="D16" s="55" t="s">
        <v>99</v>
      </c>
      <c r="E16" s="7">
        <v>14.87</v>
      </c>
      <c r="F16" s="65"/>
      <c r="G16" s="66"/>
    </row>
    <row r="17" s="2" customFormat="1" ht="21" customHeight="1" spans="1:7">
      <c r="A17" s="7">
        <v>14</v>
      </c>
      <c r="B17" s="33" t="s">
        <v>33</v>
      </c>
      <c r="C17" s="7" t="s">
        <v>10</v>
      </c>
      <c r="D17" s="55" t="s">
        <v>100</v>
      </c>
      <c r="E17" s="7">
        <v>8.22</v>
      </c>
      <c r="F17" s="67"/>
      <c r="G17" s="68"/>
    </row>
    <row r="18" s="2" customFormat="1" ht="21" customHeight="1" spans="1:7">
      <c r="A18" s="7">
        <v>15</v>
      </c>
      <c r="B18" s="33" t="s">
        <v>50</v>
      </c>
      <c r="C18" s="7" t="s">
        <v>10</v>
      </c>
      <c r="D18" s="55" t="s">
        <v>101</v>
      </c>
      <c r="E18" s="7">
        <v>12</v>
      </c>
      <c r="F18" s="67"/>
      <c r="G18" s="68"/>
    </row>
    <row r="19" s="2" customFormat="1" ht="21" customHeight="1" spans="1:7">
      <c r="A19" s="7">
        <v>16</v>
      </c>
      <c r="B19" s="33" t="s">
        <v>50</v>
      </c>
      <c r="C19" s="7" t="s">
        <v>10</v>
      </c>
      <c r="D19" s="55" t="s">
        <v>102</v>
      </c>
      <c r="E19" s="7">
        <v>8</v>
      </c>
      <c r="F19" s="67"/>
      <c r="G19" s="68"/>
    </row>
    <row r="20" s="2" customFormat="1" ht="21" customHeight="1" spans="1:7">
      <c r="A20" s="7">
        <v>17</v>
      </c>
      <c r="B20" s="33" t="s">
        <v>50</v>
      </c>
      <c r="C20" s="7" t="s">
        <v>10</v>
      </c>
      <c r="D20" s="55" t="s">
        <v>103</v>
      </c>
      <c r="E20" s="7">
        <v>15</v>
      </c>
      <c r="F20" s="67"/>
      <c r="G20" s="68"/>
    </row>
    <row r="21" s="2" customFormat="1" ht="21.95" customHeight="1" spans="1:7">
      <c r="A21" s="69" t="s">
        <v>43</v>
      </c>
      <c r="B21" s="70"/>
      <c r="C21" s="71"/>
      <c r="D21" s="72"/>
      <c r="E21" s="7">
        <f>SUM(E4:E20)</f>
        <v>393.98</v>
      </c>
      <c r="F21" s="73"/>
      <c r="G21" s="74"/>
    </row>
    <row r="22" s="3" customFormat="1" ht="21" customHeight="1" spans="1:6">
      <c r="A22" s="75" t="s">
        <v>44</v>
      </c>
      <c r="B22" s="56"/>
      <c r="C22" s="76"/>
      <c r="D22" s="77"/>
      <c r="E22" s="76"/>
      <c r="F22" s="76" t="s">
        <v>45</v>
      </c>
    </row>
  </sheetData>
  <mergeCells count="6">
    <mergeCell ref="A1:G1"/>
    <mergeCell ref="F3:G3"/>
    <mergeCell ref="F9:G9"/>
    <mergeCell ref="F15:G15"/>
    <mergeCell ref="A21:D21"/>
    <mergeCell ref="F16:G21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L13" sqref="L13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104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4" t="s">
        <v>9</v>
      </c>
      <c r="C4" s="7" t="s">
        <v>10</v>
      </c>
      <c r="D4" s="55" t="s">
        <v>105</v>
      </c>
      <c r="E4" s="7">
        <v>29.36</v>
      </c>
      <c r="F4" s="62" t="s">
        <v>12</v>
      </c>
      <c r="G4" s="9">
        <v>75</v>
      </c>
    </row>
    <row r="5" s="2" customFormat="1" ht="21" customHeight="1" spans="1:7">
      <c r="A5" s="7">
        <v>2</v>
      </c>
      <c r="B5" s="14" t="s">
        <v>9</v>
      </c>
      <c r="C5" s="7" t="s">
        <v>10</v>
      </c>
      <c r="D5" s="55" t="s">
        <v>106</v>
      </c>
      <c r="E5" s="7">
        <v>29.67</v>
      </c>
      <c r="F5" s="62" t="s">
        <v>14</v>
      </c>
      <c r="G5" s="9">
        <v>6.5</v>
      </c>
    </row>
    <row r="6" s="2" customFormat="1" ht="21" customHeight="1" spans="1:7">
      <c r="A6" s="7">
        <v>3</v>
      </c>
      <c r="B6" s="14" t="s">
        <v>9</v>
      </c>
      <c r="C6" s="7" t="s">
        <v>10</v>
      </c>
      <c r="D6" s="55" t="s">
        <v>107</v>
      </c>
      <c r="E6" s="7">
        <v>29.2</v>
      </c>
      <c r="F6" s="15" t="s">
        <v>16</v>
      </c>
      <c r="G6" s="9">
        <v>97.05</v>
      </c>
    </row>
    <row r="7" s="2" customFormat="1" ht="21" customHeight="1" spans="1:7">
      <c r="A7" s="7">
        <v>4</v>
      </c>
      <c r="B7" s="14" t="s">
        <v>9</v>
      </c>
      <c r="C7" s="7" t="s">
        <v>10</v>
      </c>
      <c r="D7" s="55" t="s">
        <v>108</v>
      </c>
      <c r="E7" s="7">
        <v>29.19</v>
      </c>
      <c r="F7" s="63" t="s">
        <v>18</v>
      </c>
      <c r="G7" s="9">
        <v>330.866</v>
      </c>
    </row>
    <row r="8" s="2" customFormat="1" ht="21" customHeight="1" spans="1:7">
      <c r="A8" s="7">
        <v>5</v>
      </c>
      <c r="B8" s="14" t="s">
        <v>9</v>
      </c>
      <c r="C8" s="7" t="s">
        <v>10</v>
      </c>
      <c r="D8" s="55" t="s">
        <v>109</v>
      </c>
      <c r="E8" s="7">
        <v>29.61</v>
      </c>
      <c r="F8" s="63"/>
      <c r="G8" s="63"/>
    </row>
    <row r="9" s="2" customFormat="1" ht="21" customHeight="1" spans="1:7">
      <c r="A9" s="7">
        <v>6</v>
      </c>
      <c r="B9" s="14" t="s">
        <v>9</v>
      </c>
      <c r="C9" s="7" t="s">
        <v>10</v>
      </c>
      <c r="D9" s="55" t="s">
        <v>110</v>
      </c>
      <c r="E9" s="7">
        <v>29.04</v>
      </c>
      <c r="F9" s="25" t="s">
        <v>21</v>
      </c>
      <c r="G9" s="27"/>
    </row>
    <row r="10" s="2" customFormat="1" ht="21" customHeight="1" spans="1:7">
      <c r="A10" s="7">
        <v>7</v>
      </c>
      <c r="B10" s="14" t="s">
        <v>9</v>
      </c>
      <c r="C10" s="7" t="s">
        <v>10</v>
      </c>
      <c r="D10" s="55" t="s">
        <v>111</v>
      </c>
      <c r="E10" s="7">
        <v>30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4" t="s">
        <v>9</v>
      </c>
      <c r="C11" s="7" t="s">
        <v>10</v>
      </c>
      <c r="D11" s="55" t="s">
        <v>112</v>
      </c>
      <c r="E11" s="7">
        <v>16</v>
      </c>
      <c r="F11" s="15" t="s">
        <v>25</v>
      </c>
      <c r="G11" s="6">
        <v>0.74</v>
      </c>
    </row>
    <row r="12" s="2" customFormat="1" ht="21" customHeight="1" spans="1:7">
      <c r="A12" s="7">
        <v>9</v>
      </c>
      <c r="B12" s="14" t="s">
        <v>9</v>
      </c>
      <c r="C12" s="7" t="s">
        <v>10</v>
      </c>
      <c r="D12" s="55" t="s">
        <v>113</v>
      </c>
      <c r="E12" s="7">
        <v>13.98</v>
      </c>
      <c r="F12" s="15" t="s">
        <v>27</v>
      </c>
      <c r="G12" s="6">
        <v>1.73</v>
      </c>
    </row>
    <row r="13" s="2" customFormat="1" ht="21" customHeight="1" spans="1:7">
      <c r="A13" s="7">
        <v>10</v>
      </c>
      <c r="B13" s="14" t="s">
        <v>9</v>
      </c>
      <c r="C13" s="7" t="s">
        <v>10</v>
      </c>
      <c r="D13" s="55" t="s">
        <v>114</v>
      </c>
      <c r="E13" s="7">
        <v>29.88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4" t="s">
        <v>9</v>
      </c>
      <c r="C14" s="7" t="s">
        <v>10</v>
      </c>
      <c r="D14" s="55" t="s">
        <v>115</v>
      </c>
      <c r="E14" s="7">
        <v>10</v>
      </c>
      <c r="F14" s="15"/>
      <c r="G14" s="15"/>
    </row>
    <row r="15" s="2" customFormat="1" ht="21" customHeight="1" spans="1:7">
      <c r="A15" s="7">
        <v>12</v>
      </c>
      <c r="B15" s="14" t="s">
        <v>9</v>
      </c>
      <c r="C15" s="7" t="s">
        <v>10</v>
      </c>
      <c r="D15" s="55" t="s">
        <v>116</v>
      </c>
      <c r="E15" s="7">
        <v>29.98</v>
      </c>
      <c r="F15" s="20" t="s">
        <v>32</v>
      </c>
      <c r="G15" s="64"/>
    </row>
    <row r="16" s="2" customFormat="1" ht="21" customHeight="1" spans="1:7">
      <c r="A16" s="7">
        <v>13</v>
      </c>
      <c r="B16" s="14" t="s">
        <v>9</v>
      </c>
      <c r="C16" s="7" t="s">
        <v>10</v>
      </c>
      <c r="D16" s="55" t="s">
        <v>117</v>
      </c>
      <c r="E16" s="7">
        <v>30</v>
      </c>
      <c r="F16" s="65"/>
      <c r="G16" s="66"/>
    </row>
    <row r="17" s="2" customFormat="1" ht="21" customHeight="1" spans="1:7">
      <c r="A17" s="7">
        <v>14</v>
      </c>
      <c r="B17" s="14" t="s">
        <v>9</v>
      </c>
      <c r="C17" s="7" t="s">
        <v>10</v>
      </c>
      <c r="D17" s="55" t="s">
        <v>118</v>
      </c>
      <c r="E17" s="7">
        <v>28.33</v>
      </c>
      <c r="F17" s="67"/>
      <c r="G17" s="68"/>
    </row>
    <row r="18" s="2" customFormat="1" ht="21" customHeight="1" spans="1:7">
      <c r="A18" s="7">
        <v>15</v>
      </c>
      <c r="B18" s="33" t="s">
        <v>83</v>
      </c>
      <c r="C18" s="7" t="s">
        <v>10</v>
      </c>
      <c r="D18" s="55" t="s">
        <v>119</v>
      </c>
      <c r="E18" s="7">
        <v>30</v>
      </c>
      <c r="F18" s="67"/>
      <c r="G18" s="68"/>
    </row>
    <row r="19" s="2" customFormat="1" ht="21" customHeight="1" spans="1:7">
      <c r="A19" s="7">
        <v>16</v>
      </c>
      <c r="B19" s="33"/>
      <c r="C19" s="7"/>
      <c r="D19" s="55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>
        <f>SUM(E4:E19)</f>
        <v>394.24</v>
      </c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L21" sqref="L21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120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4" t="s">
        <v>47</v>
      </c>
      <c r="C4" s="7" t="s">
        <v>10</v>
      </c>
      <c r="D4" s="55" t="s">
        <v>121</v>
      </c>
      <c r="E4" s="7">
        <v>29.57</v>
      </c>
      <c r="F4" s="62" t="s">
        <v>12</v>
      </c>
      <c r="G4" s="9">
        <v>76</v>
      </c>
    </row>
    <row r="5" s="2" customFormat="1" ht="21" customHeight="1" spans="1:7">
      <c r="A5" s="7">
        <v>2</v>
      </c>
      <c r="B5" s="14" t="s">
        <v>50</v>
      </c>
      <c r="C5" s="7" t="s">
        <v>10</v>
      </c>
      <c r="D5" s="55" t="s">
        <v>122</v>
      </c>
      <c r="E5" s="7">
        <v>30</v>
      </c>
      <c r="F5" s="62" t="s">
        <v>14</v>
      </c>
      <c r="G5" s="9">
        <v>6.19</v>
      </c>
    </row>
    <row r="6" s="2" customFormat="1" ht="21" customHeight="1" spans="1:7">
      <c r="A6" s="7">
        <v>3</v>
      </c>
      <c r="B6" s="13" t="s">
        <v>47</v>
      </c>
      <c r="C6" s="7" t="s">
        <v>10</v>
      </c>
      <c r="D6" s="55" t="s">
        <v>123</v>
      </c>
      <c r="E6" s="7">
        <v>29.98</v>
      </c>
      <c r="F6" s="15" t="s">
        <v>16</v>
      </c>
      <c r="G6" s="9">
        <v>35.97</v>
      </c>
    </row>
    <row r="7" s="2" customFormat="1" ht="21" customHeight="1" spans="1:7">
      <c r="A7" s="7">
        <v>4</v>
      </c>
      <c r="B7" s="14" t="s">
        <v>47</v>
      </c>
      <c r="C7" s="7" t="s">
        <v>10</v>
      </c>
      <c r="D7" s="55" t="s">
        <v>124</v>
      </c>
      <c r="E7" s="7">
        <v>30</v>
      </c>
      <c r="F7" s="63" t="s">
        <v>18</v>
      </c>
      <c r="G7" s="9">
        <v>364.706</v>
      </c>
    </row>
    <row r="8" s="2" customFormat="1" ht="21" customHeight="1" spans="1:7">
      <c r="A8" s="7">
        <v>5</v>
      </c>
      <c r="B8" s="14" t="s">
        <v>47</v>
      </c>
      <c r="C8" s="7" t="s">
        <v>10</v>
      </c>
      <c r="D8" s="55" t="s">
        <v>125</v>
      </c>
      <c r="E8" s="7">
        <v>30</v>
      </c>
      <c r="F8" s="63"/>
      <c r="G8" s="63"/>
    </row>
    <row r="9" s="2" customFormat="1" ht="21" customHeight="1" spans="1:7">
      <c r="A9" s="7">
        <v>6</v>
      </c>
      <c r="B9" s="14" t="s">
        <v>50</v>
      </c>
      <c r="C9" s="7" t="s">
        <v>10</v>
      </c>
      <c r="D9" s="55" t="s">
        <v>126</v>
      </c>
      <c r="E9" s="7">
        <v>29.99</v>
      </c>
      <c r="F9" s="25" t="s">
        <v>21</v>
      </c>
      <c r="G9" s="27"/>
    </row>
    <row r="10" s="2" customFormat="1" ht="21" customHeight="1" spans="1:7">
      <c r="A10" s="7">
        <v>7</v>
      </c>
      <c r="B10" s="14" t="s">
        <v>50</v>
      </c>
      <c r="C10" s="7" t="s">
        <v>10</v>
      </c>
      <c r="D10" s="55" t="s">
        <v>127</v>
      </c>
      <c r="E10" s="7">
        <v>30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3" t="s">
        <v>47</v>
      </c>
      <c r="C11" s="7" t="s">
        <v>10</v>
      </c>
      <c r="D11" s="55" t="s">
        <v>128</v>
      </c>
      <c r="E11" s="7">
        <v>29.62</v>
      </c>
      <c r="F11" s="15" t="s">
        <v>25</v>
      </c>
      <c r="G11" s="6">
        <v>0</v>
      </c>
    </row>
    <row r="12" s="2" customFormat="1" ht="21" customHeight="1" spans="1:7">
      <c r="A12" s="7">
        <v>9</v>
      </c>
      <c r="B12" s="13" t="s">
        <v>33</v>
      </c>
      <c r="C12" s="7" t="s">
        <v>10</v>
      </c>
      <c r="D12" s="55" t="s">
        <v>129</v>
      </c>
      <c r="E12" s="7">
        <v>6.44</v>
      </c>
      <c r="F12" s="15" t="s">
        <v>27</v>
      </c>
      <c r="G12" s="6">
        <v>0</v>
      </c>
    </row>
    <row r="13" s="2" customFormat="1" ht="21" customHeight="1" spans="1:7">
      <c r="A13" s="7">
        <v>10</v>
      </c>
      <c r="B13" s="13" t="s">
        <v>33</v>
      </c>
      <c r="C13" s="7" t="s">
        <v>10</v>
      </c>
      <c r="D13" s="55" t="s">
        <v>130</v>
      </c>
      <c r="E13" s="7">
        <v>23.19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3" t="s">
        <v>33</v>
      </c>
      <c r="C14" s="7" t="s">
        <v>10</v>
      </c>
      <c r="D14" s="55" t="s">
        <v>131</v>
      </c>
      <c r="E14" s="7">
        <v>10.86</v>
      </c>
      <c r="F14" s="15"/>
      <c r="G14" s="15"/>
    </row>
    <row r="15" s="2" customFormat="1" ht="21" customHeight="1" spans="1:7">
      <c r="A15" s="7">
        <v>12</v>
      </c>
      <c r="B15" s="13" t="s">
        <v>33</v>
      </c>
      <c r="C15" s="7" t="s">
        <v>10</v>
      </c>
      <c r="D15" s="55" t="s">
        <v>132</v>
      </c>
      <c r="E15" s="7">
        <v>12.31</v>
      </c>
      <c r="F15" s="20" t="s">
        <v>32</v>
      </c>
      <c r="G15" s="64"/>
    </row>
    <row r="16" s="2" customFormat="1" ht="21" customHeight="1" spans="1:7">
      <c r="A16" s="7">
        <v>13</v>
      </c>
      <c r="B16" s="33" t="s">
        <v>83</v>
      </c>
      <c r="C16" s="7" t="s">
        <v>10</v>
      </c>
      <c r="D16" s="55" t="s">
        <v>133</v>
      </c>
      <c r="E16" s="7">
        <v>29.75</v>
      </c>
      <c r="F16" s="65"/>
      <c r="G16" s="66"/>
    </row>
    <row r="17" s="2" customFormat="1" ht="21" customHeight="1" spans="1:7">
      <c r="A17" s="7">
        <v>14</v>
      </c>
      <c r="B17" s="33" t="s">
        <v>50</v>
      </c>
      <c r="C17" s="7" t="s">
        <v>10</v>
      </c>
      <c r="D17" s="55" t="s">
        <v>134</v>
      </c>
      <c r="E17" s="7">
        <v>14.98</v>
      </c>
      <c r="F17" s="67"/>
      <c r="G17" s="68"/>
    </row>
    <row r="18" s="2" customFormat="1" ht="21" customHeight="1" spans="1:7">
      <c r="A18" s="7">
        <v>15</v>
      </c>
      <c r="B18" s="33" t="s">
        <v>50</v>
      </c>
      <c r="C18" s="7" t="s">
        <v>10</v>
      </c>
      <c r="D18" s="55" t="s">
        <v>135</v>
      </c>
      <c r="E18" s="7">
        <v>29.75</v>
      </c>
      <c r="F18" s="67"/>
      <c r="G18" s="68"/>
    </row>
    <row r="19" s="2" customFormat="1" ht="21" customHeight="1" spans="1:7">
      <c r="A19" s="7">
        <v>16</v>
      </c>
      <c r="B19" s="33" t="s">
        <v>50</v>
      </c>
      <c r="C19" s="7" t="s">
        <v>10</v>
      </c>
      <c r="D19" s="55" t="s">
        <v>136</v>
      </c>
      <c r="E19" s="7">
        <v>29.8</v>
      </c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>
        <f>SUM(E4:E19)</f>
        <v>396.24</v>
      </c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L21" sqref="L21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137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 t="s">
        <v>9</v>
      </c>
      <c r="C4" s="7" t="s">
        <v>10</v>
      </c>
      <c r="D4" s="55" t="s">
        <v>138</v>
      </c>
      <c r="E4" s="7">
        <v>29.58</v>
      </c>
      <c r="F4" s="62" t="s">
        <v>12</v>
      </c>
      <c r="G4" s="9">
        <v>76</v>
      </c>
    </row>
    <row r="5" s="2" customFormat="1" ht="21" customHeight="1" spans="1:7">
      <c r="A5" s="7">
        <v>2</v>
      </c>
      <c r="B5" s="13" t="s">
        <v>9</v>
      </c>
      <c r="C5" s="7" t="s">
        <v>10</v>
      </c>
      <c r="D5" s="55" t="s">
        <v>139</v>
      </c>
      <c r="E5" s="7">
        <v>29.8</v>
      </c>
      <c r="F5" s="62" t="s">
        <v>14</v>
      </c>
      <c r="G5" s="9">
        <v>8.76</v>
      </c>
    </row>
    <row r="6" s="2" customFormat="1" ht="21" customHeight="1" spans="1:7">
      <c r="A6" s="7">
        <v>3</v>
      </c>
      <c r="B6" s="13" t="s">
        <v>9</v>
      </c>
      <c r="C6" s="7" t="s">
        <v>10</v>
      </c>
      <c r="D6" s="55" t="s">
        <v>140</v>
      </c>
      <c r="E6" s="7">
        <v>29.49</v>
      </c>
      <c r="F6" s="15" t="s">
        <v>16</v>
      </c>
      <c r="G6" s="9">
        <v>69.29</v>
      </c>
    </row>
    <row r="7" s="2" customFormat="1" ht="21" customHeight="1" spans="1:7">
      <c r="A7" s="7">
        <v>4</v>
      </c>
      <c r="B7" s="13" t="s">
        <v>9</v>
      </c>
      <c r="C7" s="7" t="s">
        <v>10</v>
      </c>
      <c r="D7" s="55" t="s">
        <v>141</v>
      </c>
      <c r="E7" s="7">
        <v>30</v>
      </c>
      <c r="F7" s="63" t="s">
        <v>18</v>
      </c>
      <c r="G7" s="9">
        <v>362.656</v>
      </c>
    </row>
    <row r="8" s="2" customFormat="1" ht="21" customHeight="1" spans="1:7">
      <c r="A8" s="7">
        <v>5</v>
      </c>
      <c r="B8" s="13" t="s">
        <v>9</v>
      </c>
      <c r="C8" s="7" t="s">
        <v>10</v>
      </c>
      <c r="D8" s="55" t="s">
        <v>142</v>
      </c>
      <c r="E8" s="7">
        <v>15</v>
      </c>
      <c r="F8" s="63"/>
      <c r="G8" s="63"/>
    </row>
    <row r="9" s="2" customFormat="1" ht="21" customHeight="1" spans="1:7">
      <c r="A9" s="7">
        <v>6</v>
      </c>
      <c r="B9" s="13" t="s">
        <v>9</v>
      </c>
      <c r="C9" s="7" t="s">
        <v>10</v>
      </c>
      <c r="D9" s="55" t="s">
        <v>143</v>
      </c>
      <c r="E9" s="7">
        <v>15</v>
      </c>
      <c r="F9" s="25" t="s">
        <v>21</v>
      </c>
      <c r="G9" s="27"/>
    </row>
    <row r="10" s="2" customFormat="1" ht="21" customHeight="1" spans="1:7">
      <c r="A10" s="7">
        <v>7</v>
      </c>
      <c r="B10" s="13" t="s">
        <v>9</v>
      </c>
      <c r="C10" s="7" t="s">
        <v>10</v>
      </c>
      <c r="D10" s="55" t="s">
        <v>144</v>
      </c>
      <c r="E10" s="7">
        <v>16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4" t="s">
        <v>47</v>
      </c>
      <c r="C11" s="7" t="s">
        <v>10</v>
      </c>
      <c r="D11" s="55" t="s">
        <v>145</v>
      </c>
      <c r="E11" s="7">
        <v>30</v>
      </c>
      <c r="F11" s="15" t="s">
        <v>25</v>
      </c>
      <c r="G11" s="6">
        <v>0</v>
      </c>
    </row>
    <row r="12" s="2" customFormat="1" ht="21" customHeight="1" spans="1:7">
      <c r="A12" s="7">
        <v>9</v>
      </c>
      <c r="B12" s="14" t="s">
        <v>9</v>
      </c>
      <c r="C12" s="7" t="s">
        <v>10</v>
      </c>
      <c r="D12" s="55" t="s">
        <v>146</v>
      </c>
      <c r="E12" s="7">
        <v>10</v>
      </c>
      <c r="F12" s="15" t="s">
        <v>27</v>
      </c>
      <c r="G12" s="6">
        <v>0</v>
      </c>
    </row>
    <row r="13" s="2" customFormat="1" ht="21" customHeight="1" spans="1:7">
      <c r="A13" s="7">
        <v>10</v>
      </c>
      <c r="B13" s="14" t="s">
        <v>9</v>
      </c>
      <c r="C13" s="7" t="s">
        <v>10</v>
      </c>
      <c r="D13" s="55" t="s">
        <v>147</v>
      </c>
      <c r="E13" s="7">
        <v>9.98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4" t="s">
        <v>9</v>
      </c>
      <c r="C14" s="7" t="s">
        <v>10</v>
      </c>
      <c r="D14" s="55" t="s">
        <v>148</v>
      </c>
      <c r="E14" s="7">
        <v>10</v>
      </c>
      <c r="F14" s="15"/>
      <c r="G14" s="15"/>
    </row>
    <row r="15" s="2" customFormat="1" ht="21" customHeight="1" spans="1:7">
      <c r="A15" s="7">
        <v>12</v>
      </c>
      <c r="B15" s="14" t="s">
        <v>9</v>
      </c>
      <c r="C15" s="7" t="s">
        <v>10</v>
      </c>
      <c r="D15" s="55" t="s">
        <v>149</v>
      </c>
      <c r="E15" s="7">
        <v>29.95</v>
      </c>
      <c r="F15" s="20" t="s">
        <v>32</v>
      </c>
      <c r="G15" s="64"/>
    </row>
    <row r="16" s="2" customFormat="1" ht="21" customHeight="1" spans="1:7">
      <c r="A16" s="7">
        <v>13</v>
      </c>
      <c r="B16" s="33" t="s">
        <v>47</v>
      </c>
      <c r="C16" s="7" t="s">
        <v>10</v>
      </c>
      <c r="D16" s="55" t="s">
        <v>150</v>
      </c>
      <c r="E16" s="7">
        <v>30</v>
      </c>
      <c r="F16" s="65"/>
      <c r="G16" s="66"/>
    </row>
    <row r="17" s="2" customFormat="1" ht="21" customHeight="1" spans="1:7">
      <c r="A17" s="7">
        <v>14</v>
      </c>
      <c r="B17" s="33" t="s">
        <v>47</v>
      </c>
      <c r="C17" s="7" t="s">
        <v>10</v>
      </c>
      <c r="D17" s="55" t="s">
        <v>151</v>
      </c>
      <c r="E17" s="7">
        <v>29.98</v>
      </c>
      <c r="F17" s="67"/>
      <c r="G17" s="68"/>
    </row>
    <row r="18" s="2" customFormat="1" ht="21" customHeight="1" spans="1:7">
      <c r="A18" s="7">
        <v>15</v>
      </c>
      <c r="B18" s="33" t="s">
        <v>9</v>
      </c>
      <c r="C18" s="7" t="s">
        <v>10</v>
      </c>
      <c r="D18" s="55" t="s">
        <v>152</v>
      </c>
      <c r="E18" s="7">
        <v>23.51</v>
      </c>
      <c r="F18" s="67"/>
      <c r="G18" s="68"/>
    </row>
    <row r="19" s="2" customFormat="1" ht="21" customHeight="1" spans="1:7">
      <c r="A19" s="7">
        <v>16</v>
      </c>
      <c r="B19" s="33" t="s">
        <v>83</v>
      </c>
      <c r="C19" s="7" t="s">
        <v>10</v>
      </c>
      <c r="D19" s="55" t="s">
        <v>153</v>
      </c>
      <c r="E19" s="7">
        <v>29.24</v>
      </c>
      <c r="F19" s="67"/>
      <c r="G19" s="68"/>
    </row>
    <row r="20" s="2" customFormat="1" ht="21" customHeight="1" spans="1:7">
      <c r="A20" s="7">
        <v>17</v>
      </c>
      <c r="B20" s="33" t="s">
        <v>9</v>
      </c>
      <c r="C20" s="7" t="s">
        <v>10</v>
      </c>
      <c r="D20" s="55" t="s">
        <v>154</v>
      </c>
      <c r="E20" s="7">
        <v>27.65</v>
      </c>
      <c r="F20" s="67"/>
      <c r="G20" s="68"/>
    </row>
    <row r="21" s="2" customFormat="1" ht="21.95" customHeight="1" spans="1:7">
      <c r="A21" s="69" t="s">
        <v>43</v>
      </c>
      <c r="B21" s="70"/>
      <c r="C21" s="71"/>
      <c r="D21" s="72"/>
      <c r="E21" s="7">
        <f>SUM(E4:E20)</f>
        <v>395.18</v>
      </c>
      <c r="F21" s="73"/>
      <c r="G21" s="74"/>
    </row>
    <row r="22" s="3" customFormat="1" ht="21" customHeight="1" spans="1:6">
      <c r="A22" s="75" t="s">
        <v>44</v>
      </c>
      <c r="B22" s="56"/>
      <c r="C22" s="76"/>
      <c r="D22" s="77"/>
      <c r="E22" s="76"/>
      <c r="F22" s="76" t="s">
        <v>45</v>
      </c>
    </row>
  </sheetData>
  <mergeCells count="6">
    <mergeCell ref="A1:G1"/>
    <mergeCell ref="F3:G3"/>
    <mergeCell ref="F9:G9"/>
    <mergeCell ref="F15:G15"/>
    <mergeCell ref="A21:D21"/>
    <mergeCell ref="F16:G21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N21" sqref="N21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155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 t="s">
        <v>156</v>
      </c>
      <c r="C4" s="7" t="s">
        <v>10</v>
      </c>
      <c r="D4" s="55" t="s">
        <v>157</v>
      </c>
      <c r="E4" s="7">
        <v>5.3</v>
      </c>
      <c r="F4" s="62" t="s">
        <v>12</v>
      </c>
      <c r="G4" s="9">
        <v>75</v>
      </c>
    </row>
    <row r="5" s="2" customFormat="1" ht="21" customHeight="1" spans="1:7">
      <c r="A5" s="7">
        <v>2</v>
      </c>
      <c r="B5" s="13" t="s">
        <v>50</v>
      </c>
      <c r="C5" s="7" t="s">
        <v>10</v>
      </c>
      <c r="D5" s="55" t="s">
        <v>158</v>
      </c>
      <c r="E5" s="7">
        <v>29.7</v>
      </c>
      <c r="F5" s="62" t="s">
        <v>14</v>
      </c>
      <c r="G5" s="9">
        <v>8.22</v>
      </c>
    </row>
    <row r="6" s="2" customFormat="1" ht="21" customHeight="1" spans="1:7">
      <c r="A6" s="7">
        <v>3</v>
      </c>
      <c r="B6" s="13" t="s">
        <v>50</v>
      </c>
      <c r="C6" s="7" t="s">
        <v>10</v>
      </c>
      <c r="D6" s="55" t="s">
        <v>159</v>
      </c>
      <c r="E6" s="7">
        <v>30</v>
      </c>
      <c r="F6" s="15" t="s">
        <v>16</v>
      </c>
      <c r="G6" s="9">
        <v>32.39</v>
      </c>
    </row>
    <row r="7" s="2" customFormat="1" ht="21" customHeight="1" spans="1:7">
      <c r="A7" s="7">
        <v>4</v>
      </c>
      <c r="B7" s="13" t="s">
        <v>50</v>
      </c>
      <c r="C7" s="7" t="s">
        <v>10</v>
      </c>
      <c r="D7" s="55" t="s">
        <v>160</v>
      </c>
      <c r="E7" s="7">
        <v>29.98</v>
      </c>
      <c r="F7" s="63" t="s">
        <v>18</v>
      </c>
      <c r="G7" s="9">
        <v>397.046</v>
      </c>
    </row>
    <row r="8" s="2" customFormat="1" ht="21" customHeight="1" spans="1:7">
      <c r="A8" s="7">
        <v>5</v>
      </c>
      <c r="B8" s="13" t="s">
        <v>50</v>
      </c>
      <c r="C8" s="7" t="s">
        <v>10</v>
      </c>
      <c r="D8" s="55" t="s">
        <v>161</v>
      </c>
      <c r="E8" s="7">
        <v>29.78</v>
      </c>
      <c r="F8" s="63"/>
      <c r="G8" s="63"/>
    </row>
    <row r="9" s="2" customFormat="1" ht="21" customHeight="1" spans="1:7">
      <c r="A9" s="7">
        <v>6</v>
      </c>
      <c r="B9" s="13" t="s">
        <v>52</v>
      </c>
      <c r="C9" s="7" t="s">
        <v>10</v>
      </c>
      <c r="D9" s="55" t="s">
        <v>162</v>
      </c>
      <c r="E9" s="7">
        <v>30</v>
      </c>
      <c r="F9" s="25" t="s">
        <v>21</v>
      </c>
      <c r="G9" s="27"/>
    </row>
    <row r="10" s="2" customFormat="1" ht="21" customHeight="1" spans="1:7">
      <c r="A10" s="7">
        <v>7</v>
      </c>
      <c r="B10" s="13" t="s">
        <v>50</v>
      </c>
      <c r="C10" s="7" t="s">
        <v>10</v>
      </c>
      <c r="D10" s="55" t="s">
        <v>163</v>
      </c>
      <c r="E10" s="7">
        <v>30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3" t="s">
        <v>50</v>
      </c>
      <c r="C11" s="7" t="s">
        <v>10</v>
      </c>
      <c r="D11" s="55" t="s">
        <v>164</v>
      </c>
      <c r="E11" s="7">
        <v>15</v>
      </c>
      <c r="F11" s="15" t="s">
        <v>25</v>
      </c>
      <c r="G11" s="6">
        <v>0.7</v>
      </c>
    </row>
    <row r="12" s="2" customFormat="1" ht="21" customHeight="1" spans="1:7">
      <c r="A12" s="7">
        <v>9</v>
      </c>
      <c r="B12" s="13" t="s">
        <v>50</v>
      </c>
      <c r="C12" s="7" t="s">
        <v>10</v>
      </c>
      <c r="D12" s="55" t="s">
        <v>165</v>
      </c>
      <c r="E12" s="7">
        <v>15</v>
      </c>
      <c r="F12" s="15" t="s">
        <v>27</v>
      </c>
      <c r="G12" s="6">
        <v>1.72</v>
      </c>
    </row>
    <row r="13" s="2" customFormat="1" ht="21" customHeight="1" spans="1:7">
      <c r="A13" s="7">
        <v>10</v>
      </c>
      <c r="B13" s="13" t="s">
        <v>50</v>
      </c>
      <c r="C13" s="7" t="s">
        <v>10</v>
      </c>
      <c r="D13" s="55" t="s">
        <v>166</v>
      </c>
      <c r="E13" s="7">
        <v>29.9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3" t="s">
        <v>50</v>
      </c>
      <c r="C14" s="7" t="s">
        <v>10</v>
      </c>
      <c r="D14" s="55" t="s">
        <v>167</v>
      </c>
      <c r="E14" s="7">
        <v>30</v>
      </c>
      <c r="F14" s="15"/>
      <c r="G14" s="15"/>
    </row>
    <row r="15" s="2" customFormat="1" ht="21" customHeight="1" spans="1:7">
      <c r="A15" s="7">
        <v>12</v>
      </c>
      <c r="B15" s="13" t="s">
        <v>50</v>
      </c>
      <c r="C15" s="7" t="s">
        <v>10</v>
      </c>
      <c r="D15" s="55" t="s">
        <v>168</v>
      </c>
      <c r="E15" s="7">
        <v>29.98</v>
      </c>
      <c r="F15" s="20" t="s">
        <v>32</v>
      </c>
      <c r="G15" s="64"/>
    </row>
    <row r="16" s="2" customFormat="1" ht="21" customHeight="1" spans="1:7">
      <c r="A16" s="7">
        <v>13</v>
      </c>
      <c r="B16" s="33" t="s">
        <v>83</v>
      </c>
      <c r="C16" s="7" t="s">
        <v>10</v>
      </c>
      <c r="D16" s="55" t="s">
        <v>169</v>
      </c>
      <c r="E16" s="7">
        <v>30</v>
      </c>
      <c r="F16" s="65"/>
      <c r="G16" s="66"/>
    </row>
    <row r="17" s="2" customFormat="1" ht="21" customHeight="1" spans="1:7">
      <c r="A17" s="7">
        <v>14</v>
      </c>
      <c r="B17" s="33" t="s">
        <v>50</v>
      </c>
      <c r="C17" s="7" t="s">
        <v>10</v>
      </c>
      <c r="D17" s="55" t="s">
        <v>170</v>
      </c>
      <c r="E17" s="7">
        <v>6</v>
      </c>
      <c r="F17" s="67"/>
      <c r="G17" s="68"/>
    </row>
    <row r="18" s="2" customFormat="1" ht="21" customHeight="1" spans="1:7">
      <c r="A18" s="7">
        <v>15</v>
      </c>
      <c r="B18" s="33" t="s">
        <v>50</v>
      </c>
      <c r="C18" s="7" t="s">
        <v>10</v>
      </c>
      <c r="D18" s="55" t="s">
        <v>171</v>
      </c>
      <c r="E18" s="7">
        <v>2</v>
      </c>
      <c r="F18" s="67"/>
      <c r="G18" s="68"/>
    </row>
    <row r="19" s="2" customFormat="1" ht="21" customHeight="1" spans="1:7">
      <c r="A19" s="7">
        <v>16</v>
      </c>
      <c r="B19" s="33" t="s">
        <v>50</v>
      </c>
      <c r="C19" s="7" t="s">
        <v>10</v>
      </c>
      <c r="D19" s="55" t="s">
        <v>172</v>
      </c>
      <c r="E19" s="7">
        <v>2</v>
      </c>
      <c r="F19" s="67"/>
      <c r="G19" s="68"/>
    </row>
    <row r="20" s="2" customFormat="1" ht="21" customHeight="1" spans="1:7">
      <c r="A20" s="7">
        <v>17</v>
      </c>
      <c r="B20" s="33" t="s">
        <v>50</v>
      </c>
      <c r="C20" s="7" t="s">
        <v>10</v>
      </c>
      <c r="D20" s="55" t="s">
        <v>173</v>
      </c>
      <c r="E20" s="7">
        <v>2</v>
      </c>
      <c r="F20" s="67"/>
      <c r="G20" s="68"/>
    </row>
    <row r="21" s="2" customFormat="1" ht="21" customHeight="1" spans="1:7">
      <c r="A21" s="7">
        <v>18</v>
      </c>
      <c r="B21" s="33" t="s">
        <v>50</v>
      </c>
      <c r="C21" s="7" t="s">
        <v>10</v>
      </c>
      <c r="D21" s="55" t="s">
        <v>174</v>
      </c>
      <c r="E21" s="7">
        <v>6</v>
      </c>
      <c r="F21" s="67"/>
      <c r="G21" s="68"/>
    </row>
    <row r="22" s="2" customFormat="1" ht="21" customHeight="1" spans="1:7">
      <c r="A22" s="7">
        <v>19</v>
      </c>
      <c r="B22" s="33" t="s">
        <v>50</v>
      </c>
      <c r="C22" s="7" t="s">
        <v>10</v>
      </c>
      <c r="D22" s="55" t="s">
        <v>175</v>
      </c>
      <c r="E22" s="7">
        <v>6</v>
      </c>
      <c r="F22" s="67"/>
      <c r="G22" s="68"/>
    </row>
    <row r="23" s="2" customFormat="1" ht="21" customHeight="1" spans="1:7">
      <c r="A23" s="7">
        <v>20</v>
      </c>
      <c r="B23" s="33" t="s">
        <v>50</v>
      </c>
      <c r="C23" s="7" t="s">
        <v>10</v>
      </c>
      <c r="D23" s="55" t="s">
        <v>176</v>
      </c>
      <c r="E23" s="7">
        <v>6</v>
      </c>
      <c r="F23" s="67"/>
      <c r="G23" s="68"/>
    </row>
    <row r="24" s="2" customFormat="1" ht="21" customHeight="1" spans="1:7">
      <c r="A24" s="7">
        <v>21</v>
      </c>
      <c r="B24" s="33" t="s">
        <v>50</v>
      </c>
      <c r="C24" s="7" t="s">
        <v>10</v>
      </c>
      <c r="D24" s="55" t="s">
        <v>177</v>
      </c>
      <c r="E24" s="7">
        <v>29.8</v>
      </c>
      <c r="F24" s="67"/>
      <c r="G24" s="68"/>
    </row>
    <row r="25" s="2" customFormat="1" ht="21.95" customHeight="1" spans="1:7">
      <c r="A25" s="69" t="s">
        <v>43</v>
      </c>
      <c r="B25" s="70"/>
      <c r="C25" s="71"/>
      <c r="D25" s="72"/>
      <c r="E25" s="7">
        <f>SUM(E4:E24)</f>
        <v>394.44</v>
      </c>
      <c r="F25" s="73"/>
      <c r="G25" s="74"/>
    </row>
    <row r="26" s="3" customFormat="1" ht="21" customHeight="1" spans="1:6">
      <c r="A26" s="75" t="s">
        <v>44</v>
      </c>
      <c r="B26" s="56"/>
      <c r="C26" s="76"/>
      <c r="D26" s="77"/>
      <c r="E26" s="76"/>
      <c r="F26" s="76" t="s">
        <v>45</v>
      </c>
    </row>
  </sheetData>
  <mergeCells count="6">
    <mergeCell ref="A1:G1"/>
    <mergeCell ref="F3:G3"/>
    <mergeCell ref="F9:G9"/>
    <mergeCell ref="F15:G15"/>
    <mergeCell ref="A25:D25"/>
    <mergeCell ref="F16:G25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G26" sqref="G26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178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 t="s">
        <v>9</v>
      </c>
      <c r="C4" s="7" t="s">
        <v>10</v>
      </c>
      <c r="D4" s="55" t="s">
        <v>179</v>
      </c>
      <c r="E4" s="7">
        <v>29.12</v>
      </c>
      <c r="F4" s="62" t="s">
        <v>12</v>
      </c>
      <c r="G4" s="9">
        <v>75</v>
      </c>
    </row>
    <row r="5" s="2" customFormat="1" ht="21" customHeight="1" spans="1:7">
      <c r="A5" s="7">
        <v>2</v>
      </c>
      <c r="B5" s="13" t="s">
        <v>9</v>
      </c>
      <c r="C5" s="7" t="s">
        <v>10</v>
      </c>
      <c r="D5" s="55" t="s">
        <v>180</v>
      </c>
      <c r="E5" s="7">
        <v>29.69</v>
      </c>
      <c r="F5" s="62" t="s">
        <v>14</v>
      </c>
      <c r="G5" s="9">
        <v>6.54</v>
      </c>
    </row>
    <row r="6" s="2" customFormat="1" ht="21" customHeight="1" spans="1:7">
      <c r="A6" s="7">
        <v>3</v>
      </c>
      <c r="B6" s="13" t="s">
        <v>9</v>
      </c>
      <c r="C6" s="7" t="s">
        <v>10</v>
      </c>
      <c r="D6" s="55" t="s">
        <v>181</v>
      </c>
      <c r="E6" s="7">
        <v>29.29</v>
      </c>
      <c r="F6" s="15" t="s">
        <v>16</v>
      </c>
      <c r="G6" s="9">
        <v>20.82</v>
      </c>
    </row>
    <row r="7" s="2" customFormat="1" ht="21" customHeight="1" spans="1:7">
      <c r="A7" s="7">
        <v>4</v>
      </c>
      <c r="B7" s="13" t="s">
        <v>9</v>
      </c>
      <c r="C7" s="7" t="s">
        <v>10</v>
      </c>
      <c r="D7" s="55" t="s">
        <v>182</v>
      </c>
      <c r="E7" s="7">
        <v>29.59</v>
      </c>
      <c r="F7" s="63" t="s">
        <v>18</v>
      </c>
      <c r="G7" s="9">
        <v>444.686</v>
      </c>
    </row>
    <row r="8" s="2" customFormat="1" ht="21" customHeight="1" spans="1:7">
      <c r="A8" s="7">
        <v>5</v>
      </c>
      <c r="B8" s="13" t="s">
        <v>9</v>
      </c>
      <c r="C8" s="7" t="s">
        <v>10</v>
      </c>
      <c r="D8" s="55" t="s">
        <v>183</v>
      </c>
      <c r="E8" s="7">
        <v>14</v>
      </c>
      <c r="F8" s="63"/>
      <c r="G8" s="63"/>
    </row>
    <row r="9" s="2" customFormat="1" ht="21" customHeight="1" spans="1:7">
      <c r="A9" s="7">
        <v>6</v>
      </c>
      <c r="B9" s="13" t="s">
        <v>9</v>
      </c>
      <c r="C9" s="7" t="s">
        <v>10</v>
      </c>
      <c r="D9" s="55" t="s">
        <v>184</v>
      </c>
      <c r="E9" s="7">
        <v>29.97</v>
      </c>
      <c r="F9" s="25" t="s">
        <v>21</v>
      </c>
      <c r="G9" s="27"/>
    </row>
    <row r="10" s="2" customFormat="1" ht="21" customHeight="1" spans="1:7">
      <c r="A10" s="7">
        <v>7</v>
      </c>
      <c r="B10" s="13" t="s">
        <v>47</v>
      </c>
      <c r="C10" s="7" t="s">
        <v>10</v>
      </c>
      <c r="D10" s="55" t="s">
        <v>185</v>
      </c>
      <c r="E10" s="7">
        <v>29.43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4" t="s">
        <v>9</v>
      </c>
      <c r="C11" s="7" t="s">
        <v>10</v>
      </c>
      <c r="D11" s="55" t="s">
        <v>186</v>
      </c>
      <c r="E11" s="7">
        <v>29.84</v>
      </c>
      <c r="F11" s="15" t="s">
        <v>25</v>
      </c>
      <c r="G11" s="6">
        <v>0</v>
      </c>
    </row>
    <row r="12" s="2" customFormat="1" ht="21" customHeight="1" spans="1:7">
      <c r="A12" s="7">
        <v>9</v>
      </c>
      <c r="B12" s="14" t="s">
        <v>9</v>
      </c>
      <c r="C12" s="7" t="s">
        <v>10</v>
      </c>
      <c r="D12" s="55" t="s">
        <v>187</v>
      </c>
      <c r="E12" s="7">
        <v>10</v>
      </c>
      <c r="F12" s="15" t="s">
        <v>27</v>
      </c>
      <c r="G12" s="6">
        <v>0</v>
      </c>
    </row>
    <row r="13" s="2" customFormat="1" ht="21" customHeight="1" spans="1:7">
      <c r="A13" s="7">
        <v>10</v>
      </c>
      <c r="B13" s="14" t="s">
        <v>9</v>
      </c>
      <c r="C13" s="7" t="s">
        <v>10</v>
      </c>
      <c r="D13" s="55" t="s">
        <v>188</v>
      </c>
      <c r="E13" s="7">
        <v>10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33" t="s">
        <v>47</v>
      </c>
      <c r="C14" s="7" t="s">
        <v>10</v>
      </c>
      <c r="D14" s="55" t="s">
        <v>189</v>
      </c>
      <c r="E14" s="7">
        <v>29.98</v>
      </c>
      <c r="F14" s="15"/>
      <c r="G14" s="15"/>
    </row>
    <row r="15" s="2" customFormat="1" ht="21" customHeight="1" spans="1:7">
      <c r="A15" s="7">
        <v>12</v>
      </c>
      <c r="B15" s="33" t="s">
        <v>47</v>
      </c>
      <c r="C15" s="7" t="s">
        <v>10</v>
      </c>
      <c r="D15" s="55" t="s">
        <v>190</v>
      </c>
      <c r="E15" s="7">
        <v>30</v>
      </c>
      <c r="F15" s="20" t="s">
        <v>32</v>
      </c>
      <c r="G15" s="64"/>
    </row>
    <row r="16" s="2" customFormat="1" ht="21" customHeight="1" spans="1:7">
      <c r="A16" s="7">
        <v>13</v>
      </c>
      <c r="B16" s="33" t="s">
        <v>47</v>
      </c>
      <c r="C16" s="7" t="s">
        <v>10</v>
      </c>
      <c r="D16" s="55" t="s">
        <v>191</v>
      </c>
      <c r="E16" s="7">
        <v>30</v>
      </c>
      <c r="F16" s="65"/>
      <c r="G16" s="66"/>
    </row>
    <row r="17" s="2" customFormat="1" ht="21" customHeight="1" spans="1:7">
      <c r="A17" s="7">
        <v>14</v>
      </c>
      <c r="B17" s="33" t="s">
        <v>47</v>
      </c>
      <c r="C17" s="7" t="s">
        <v>10</v>
      </c>
      <c r="D17" s="55" t="s">
        <v>192</v>
      </c>
      <c r="E17" s="7">
        <v>29.98</v>
      </c>
      <c r="F17" s="67"/>
      <c r="G17" s="68"/>
    </row>
    <row r="18" s="2" customFormat="1" ht="21" customHeight="1" spans="1:7">
      <c r="A18" s="7">
        <v>15</v>
      </c>
      <c r="B18" s="33" t="s">
        <v>33</v>
      </c>
      <c r="C18" s="7" t="s">
        <v>10</v>
      </c>
      <c r="D18" s="55" t="s">
        <v>193</v>
      </c>
      <c r="E18" s="7">
        <v>5.83</v>
      </c>
      <c r="F18" s="67"/>
      <c r="G18" s="68"/>
    </row>
    <row r="19" s="2" customFormat="1" ht="21" customHeight="1" spans="1:7">
      <c r="A19" s="7">
        <v>16</v>
      </c>
      <c r="B19" s="33" t="s">
        <v>33</v>
      </c>
      <c r="C19" s="7" t="s">
        <v>10</v>
      </c>
      <c r="D19" s="55" t="s">
        <v>194</v>
      </c>
      <c r="E19" s="7">
        <v>11.43</v>
      </c>
      <c r="F19" s="67"/>
      <c r="G19" s="68"/>
    </row>
    <row r="20" s="2" customFormat="1" ht="21" customHeight="1" spans="1:7">
      <c r="A20" s="7">
        <v>17</v>
      </c>
      <c r="B20" s="33" t="s">
        <v>33</v>
      </c>
      <c r="C20" s="7" t="s">
        <v>10</v>
      </c>
      <c r="D20" s="55" t="s">
        <v>195</v>
      </c>
      <c r="E20" s="7">
        <v>15.62</v>
      </c>
      <c r="F20" s="67"/>
      <c r="G20" s="68"/>
    </row>
    <row r="21" s="2" customFormat="1" ht="21.95" customHeight="1" spans="1:7">
      <c r="A21" s="69" t="s">
        <v>43</v>
      </c>
      <c r="B21" s="70"/>
      <c r="C21" s="71"/>
      <c r="D21" s="72"/>
      <c r="E21" s="7">
        <f>SUM(E4:E20)</f>
        <v>393.77</v>
      </c>
      <c r="F21" s="73"/>
      <c r="G21" s="74"/>
    </row>
    <row r="22" s="3" customFormat="1" ht="21" customHeight="1" spans="1:6">
      <c r="A22" s="75" t="s">
        <v>44</v>
      </c>
      <c r="B22" s="56"/>
      <c r="C22" s="76"/>
      <c r="D22" s="77"/>
      <c r="E22" s="76"/>
      <c r="F22" s="76" t="s">
        <v>45</v>
      </c>
    </row>
  </sheetData>
  <mergeCells count="6">
    <mergeCell ref="A1:G1"/>
    <mergeCell ref="F3:G3"/>
    <mergeCell ref="F9:G9"/>
    <mergeCell ref="F15:G15"/>
    <mergeCell ref="A21:D21"/>
    <mergeCell ref="F16:G21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N13" sqref="N13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196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4" t="s">
        <v>9</v>
      </c>
      <c r="C4" s="7" t="s">
        <v>10</v>
      </c>
      <c r="D4" s="55" t="s">
        <v>197</v>
      </c>
      <c r="E4" s="7">
        <v>30</v>
      </c>
      <c r="F4" s="62" t="s">
        <v>12</v>
      </c>
      <c r="G4" s="9">
        <v>75</v>
      </c>
    </row>
    <row r="5" s="2" customFormat="1" ht="21" customHeight="1" spans="1:7">
      <c r="A5" s="7">
        <v>2</v>
      </c>
      <c r="B5" s="13" t="s">
        <v>156</v>
      </c>
      <c r="C5" s="7" t="s">
        <v>10</v>
      </c>
      <c r="D5" s="55" t="s">
        <v>198</v>
      </c>
      <c r="E5" s="7">
        <v>6.5</v>
      </c>
      <c r="F5" s="62" t="s">
        <v>14</v>
      </c>
      <c r="G5" s="9">
        <v>6.87</v>
      </c>
    </row>
    <row r="6" s="2" customFormat="1" ht="21" customHeight="1" spans="1:7">
      <c r="A6" s="7">
        <v>3</v>
      </c>
      <c r="B6" s="13" t="s">
        <v>156</v>
      </c>
      <c r="C6" s="7" t="s">
        <v>10</v>
      </c>
      <c r="D6" s="55" t="s">
        <v>199</v>
      </c>
      <c r="E6" s="7">
        <v>5.5</v>
      </c>
      <c r="F6" s="15" t="s">
        <v>16</v>
      </c>
      <c r="G6" s="9">
        <v>39.84</v>
      </c>
    </row>
    <row r="7" s="2" customFormat="1" ht="21" customHeight="1" spans="1:7">
      <c r="A7" s="7">
        <v>4</v>
      </c>
      <c r="B7" s="13" t="s">
        <v>156</v>
      </c>
      <c r="C7" s="7" t="s">
        <v>10</v>
      </c>
      <c r="D7" s="55" t="s">
        <v>200</v>
      </c>
      <c r="E7" s="7">
        <v>3.5</v>
      </c>
      <c r="F7" s="63" t="s">
        <v>18</v>
      </c>
      <c r="G7" s="9">
        <v>472.976</v>
      </c>
    </row>
    <row r="8" s="2" customFormat="1" ht="21" customHeight="1" spans="1:7">
      <c r="A8" s="7">
        <v>5</v>
      </c>
      <c r="B8" s="13" t="s">
        <v>156</v>
      </c>
      <c r="C8" s="7" t="s">
        <v>10</v>
      </c>
      <c r="D8" s="55" t="s">
        <v>201</v>
      </c>
      <c r="E8" s="7">
        <v>9.18</v>
      </c>
      <c r="F8" s="63"/>
      <c r="G8" s="63"/>
    </row>
    <row r="9" s="2" customFormat="1" ht="21" customHeight="1" spans="1:7">
      <c r="A9" s="7">
        <v>6</v>
      </c>
      <c r="B9" s="13" t="s">
        <v>9</v>
      </c>
      <c r="C9" s="7" t="s">
        <v>10</v>
      </c>
      <c r="D9" s="55" t="s">
        <v>202</v>
      </c>
      <c r="E9" s="7">
        <v>29.5</v>
      </c>
      <c r="F9" s="25" t="s">
        <v>21</v>
      </c>
      <c r="G9" s="27"/>
    </row>
    <row r="10" s="2" customFormat="1" ht="21" customHeight="1" spans="1:7">
      <c r="A10" s="7">
        <v>7</v>
      </c>
      <c r="B10" s="13" t="s">
        <v>9</v>
      </c>
      <c r="C10" s="7" t="s">
        <v>10</v>
      </c>
      <c r="D10" s="55" t="s">
        <v>203</v>
      </c>
      <c r="E10" s="7">
        <v>29.28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3" t="s">
        <v>9</v>
      </c>
      <c r="C11" s="7" t="s">
        <v>10</v>
      </c>
      <c r="D11" s="55" t="s">
        <v>204</v>
      </c>
      <c r="E11" s="7">
        <v>29.56</v>
      </c>
      <c r="F11" s="15" t="s">
        <v>25</v>
      </c>
      <c r="G11" s="6">
        <v>0</v>
      </c>
    </row>
    <row r="12" s="2" customFormat="1" ht="21" customHeight="1" spans="1:7">
      <c r="A12" s="7">
        <v>9</v>
      </c>
      <c r="B12" s="13" t="s">
        <v>9</v>
      </c>
      <c r="C12" s="7" t="s">
        <v>10</v>
      </c>
      <c r="D12" s="55" t="s">
        <v>205</v>
      </c>
      <c r="E12" s="7">
        <v>12</v>
      </c>
      <c r="F12" s="15" t="s">
        <v>27</v>
      </c>
      <c r="G12" s="6">
        <v>0</v>
      </c>
    </row>
    <row r="13" s="2" customFormat="1" ht="21" customHeight="1" spans="1:7">
      <c r="A13" s="7">
        <v>10</v>
      </c>
      <c r="B13" s="13" t="s">
        <v>9</v>
      </c>
      <c r="C13" s="7" t="s">
        <v>10</v>
      </c>
      <c r="D13" s="55" t="s">
        <v>206</v>
      </c>
      <c r="E13" s="7">
        <v>16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3" t="s">
        <v>9</v>
      </c>
      <c r="C14" s="7" t="s">
        <v>10</v>
      </c>
      <c r="D14" s="55" t="s">
        <v>207</v>
      </c>
      <c r="E14" s="7">
        <v>2</v>
      </c>
      <c r="F14" s="15"/>
      <c r="G14" s="15"/>
    </row>
    <row r="15" s="2" customFormat="1" ht="21" customHeight="1" spans="1:7">
      <c r="A15" s="7">
        <v>12</v>
      </c>
      <c r="B15" s="13" t="s">
        <v>9</v>
      </c>
      <c r="C15" s="7" t="s">
        <v>10</v>
      </c>
      <c r="D15" s="55" t="s">
        <v>208</v>
      </c>
      <c r="E15" s="7">
        <v>29.88</v>
      </c>
      <c r="F15" s="20" t="s">
        <v>32</v>
      </c>
      <c r="G15" s="64"/>
    </row>
    <row r="16" s="2" customFormat="1" ht="21" customHeight="1" spans="1:7">
      <c r="A16" s="7">
        <v>13</v>
      </c>
      <c r="B16" s="13" t="s">
        <v>9</v>
      </c>
      <c r="C16" s="7" t="s">
        <v>10</v>
      </c>
      <c r="D16" s="55" t="s">
        <v>209</v>
      </c>
      <c r="E16" s="7">
        <v>29.98</v>
      </c>
      <c r="F16" s="65"/>
      <c r="G16" s="66"/>
    </row>
    <row r="17" s="2" customFormat="1" ht="21" customHeight="1" spans="1:7">
      <c r="A17" s="7">
        <v>14</v>
      </c>
      <c r="B17" s="33" t="s">
        <v>47</v>
      </c>
      <c r="C17" s="7" t="s">
        <v>10</v>
      </c>
      <c r="D17" s="55" t="s">
        <v>210</v>
      </c>
      <c r="E17" s="7">
        <v>29.98</v>
      </c>
      <c r="F17" s="67"/>
      <c r="G17" s="68"/>
    </row>
    <row r="18" s="2" customFormat="1" ht="21" customHeight="1" spans="1:7">
      <c r="A18" s="7">
        <v>15</v>
      </c>
      <c r="B18" s="33" t="s">
        <v>47</v>
      </c>
      <c r="C18" s="7" t="s">
        <v>10</v>
      </c>
      <c r="D18" s="55" t="s">
        <v>211</v>
      </c>
      <c r="E18" s="7">
        <v>30</v>
      </c>
      <c r="F18" s="67"/>
      <c r="G18" s="68"/>
    </row>
    <row r="19" s="2" customFormat="1" ht="21" customHeight="1" spans="1:7">
      <c r="A19" s="7">
        <v>16</v>
      </c>
      <c r="B19" s="33" t="s">
        <v>9</v>
      </c>
      <c r="C19" s="7" t="s">
        <v>10</v>
      </c>
      <c r="D19" s="55" t="s">
        <v>212</v>
      </c>
      <c r="E19" s="7">
        <v>28.6</v>
      </c>
      <c r="F19" s="67"/>
      <c r="G19" s="68"/>
    </row>
    <row r="20" s="2" customFormat="1" ht="21" customHeight="1" spans="1:7">
      <c r="A20" s="7">
        <v>17</v>
      </c>
      <c r="B20" s="33" t="s">
        <v>47</v>
      </c>
      <c r="C20" s="7" t="s">
        <v>10</v>
      </c>
      <c r="D20" s="55" t="s">
        <v>213</v>
      </c>
      <c r="E20" s="7">
        <v>29.98</v>
      </c>
      <c r="F20" s="67"/>
      <c r="G20" s="68"/>
    </row>
    <row r="21" s="2" customFormat="1" ht="21" customHeight="1" spans="1:7">
      <c r="A21" s="7">
        <v>18</v>
      </c>
      <c r="B21" s="33" t="s">
        <v>33</v>
      </c>
      <c r="C21" s="7" t="s">
        <v>10</v>
      </c>
      <c r="D21" s="55" t="s">
        <v>214</v>
      </c>
      <c r="E21" s="7">
        <v>2.52</v>
      </c>
      <c r="F21" s="67"/>
      <c r="G21" s="68"/>
    </row>
    <row r="22" s="2" customFormat="1" ht="21" customHeight="1" spans="1:7">
      <c r="A22" s="7">
        <v>19</v>
      </c>
      <c r="B22" s="33" t="s">
        <v>33</v>
      </c>
      <c r="C22" s="7" t="s">
        <v>10</v>
      </c>
      <c r="D22" s="55" t="s">
        <v>215</v>
      </c>
      <c r="E22" s="7">
        <v>11.48</v>
      </c>
      <c r="F22" s="67"/>
      <c r="G22" s="68"/>
    </row>
    <row r="23" s="2" customFormat="1" ht="21" customHeight="1" spans="1:7">
      <c r="A23" s="7">
        <v>20</v>
      </c>
      <c r="B23" s="33" t="s">
        <v>9</v>
      </c>
      <c r="C23" s="7" t="s">
        <v>10</v>
      </c>
      <c r="D23" s="55" t="s">
        <v>216</v>
      </c>
      <c r="E23" s="7">
        <v>27.69</v>
      </c>
      <c r="F23" s="67"/>
      <c r="G23" s="68"/>
    </row>
    <row r="24" s="2" customFormat="1" ht="21.95" customHeight="1" spans="1:7">
      <c r="A24" s="69" t="s">
        <v>43</v>
      </c>
      <c r="B24" s="70"/>
      <c r="C24" s="71"/>
      <c r="D24" s="72"/>
      <c r="E24" s="7">
        <f>SUM(E4:E23)</f>
        <v>393.13</v>
      </c>
      <c r="F24" s="73"/>
      <c r="G24" s="74"/>
    </row>
    <row r="25" s="3" customFormat="1" ht="21" customHeight="1" spans="1:6">
      <c r="A25" s="75" t="s">
        <v>44</v>
      </c>
      <c r="B25" s="56"/>
      <c r="C25" s="76"/>
      <c r="D25" s="77"/>
      <c r="E25" s="76"/>
      <c r="F25" s="76" t="s">
        <v>45</v>
      </c>
    </row>
  </sheetData>
  <mergeCells count="6">
    <mergeCell ref="A1:G1"/>
    <mergeCell ref="F3:G3"/>
    <mergeCell ref="F9:G9"/>
    <mergeCell ref="F15:G15"/>
    <mergeCell ref="A24:D24"/>
    <mergeCell ref="F16:G24"/>
  </mergeCell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O14" sqref="O14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217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 t="s">
        <v>47</v>
      </c>
      <c r="C4" s="7" t="s">
        <v>10</v>
      </c>
      <c r="D4" s="55" t="s">
        <v>218</v>
      </c>
      <c r="E4" s="7">
        <v>29.61</v>
      </c>
      <c r="F4" s="62" t="s">
        <v>12</v>
      </c>
      <c r="G4" s="9">
        <v>72</v>
      </c>
    </row>
    <row r="5" s="2" customFormat="1" ht="21" customHeight="1" spans="1:7">
      <c r="A5" s="7">
        <v>2</v>
      </c>
      <c r="B5" s="14" t="s">
        <v>50</v>
      </c>
      <c r="C5" s="7" t="s">
        <v>10</v>
      </c>
      <c r="D5" s="55" t="s">
        <v>219</v>
      </c>
      <c r="E5" s="7">
        <v>29.42</v>
      </c>
      <c r="F5" s="62" t="s">
        <v>14</v>
      </c>
      <c r="G5" s="9">
        <v>20.86</v>
      </c>
    </row>
    <row r="6" s="2" customFormat="1" ht="21" customHeight="1" spans="1:7">
      <c r="A6" s="7">
        <v>3</v>
      </c>
      <c r="B6" s="14" t="s">
        <v>50</v>
      </c>
      <c r="C6" s="7" t="s">
        <v>10</v>
      </c>
      <c r="D6" s="55" t="s">
        <v>220</v>
      </c>
      <c r="E6" s="7">
        <v>30</v>
      </c>
      <c r="F6" s="15" t="s">
        <v>16</v>
      </c>
      <c r="G6" s="9">
        <v>4.82</v>
      </c>
    </row>
    <row r="7" s="2" customFormat="1" ht="21" customHeight="1" spans="1:7">
      <c r="A7" s="7">
        <v>4</v>
      </c>
      <c r="B7" s="14" t="s">
        <v>9</v>
      </c>
      <c r="C7" s="7" t="s">
        <v>10</v>
      </c>
      <c r="D7" s="55" t="s">
        <v>221</v>
      </c>
      <c r="E7" s="7">
        <v>0.06</v>
      </c>
      <c r="F7" s="63" t="s">
        <v>18</v>
      </c>
      <c r="G7" s="9">
        <v>519.296</v>
      </c>
    </row>
    <row r="8" s="2" customFormat="1" ht="21" customHeight="1" spans="1:7">
      <c r="A8" s="7">
        <v>5</v>
      </c>
      <c r="B8" s="14" t="s">
        <v>50</v>
      </c>
      <c r="C8" s="7" t="s">
        <v>10</v>
      </c>
      <c r="D8" s="55" t="s">
        <v>222</v>
      </c>
      <c r="E8" s="7">
        <v>30</v>
      </c>
      <c r="F8" s="63"/>
      <c r="G8" s="63"/>
    </row>
    <row r="9" s="2" customFormat="1" ht="21" customHeight="1" spans="1:7">
      <c r="A9" s="7">
        <v>6</v>
      </c>
      <c r="B9" s="14" t="s">
        <v>47</v>
      </c>
      <c r="C9" s="7" t="s">
        <v>10</v>
      </c>
      <c r="D9" s="55" t="s">
        <v>223</v>
      </c>
      <c r="E9" s="7">
        <v>30</v>
      </c>
      <c r="F9" s="25" t="s">
        <v>21</v>
      </c>
      <c r="G9" s="27"/>
    </row>
    <row r="10" s="2" customFormat="1" ht="21" customHeight="1" spans="1:7">
      <c r="A10" s="7">
        <v>7</v>
      </c>
      <c r="B10" s="14" t="s">
        <v>47</v>
      </c>
      <c r="C10" s="7" t="s">
        <v>10</v>
      </c>
      <c r="D10" s="55" t="s">
        <v>224</v>
      </c>
      <c r="E10" s="7">
        <v>29.98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4" t="s">
        <v>50</v>
      </c>
      <c r="C11" s="7" t="s">
        <v>10</v>
      </c>
      <c r="D11" s="55" t="s">
        <v>225</v>
      </c>
      <c r="E11" s="7">
        <v>30</v>
      </c>
      <c r="F11" s="15" t="s">
        <v>25</v>
      </c>
      <c r="G11" s="6">
        <v>0.51</v>
      </c>
    </row>
    <row r="12" s="2" customFormat="1" ht="21" customHeight="1" spans="1:7">
      <c r="A12" s="7">
        <v>9</v>
      </c>
      <c r="B12" s="14" t="s">
        <v>50</v>
      </c>
      <c r="C12" s="7" t="s">
        <v>10</v>
      </c>
      <c r="D12" s="55" t="s">
        <v>226</v>
      </c>
      <c r="E12" s="7">
        <v>29.98</v>
      </c>
      <c r="F12" s="15" t="s">
        <v>27</v>
      </c>
      <c r="G12" s="6">
        <v>1.29</v>
      </c>
    </row>
    <row r="13" s="2" customFormat="1" ht="21" customHeight="1" spans="1:7">
      <c r="A13" s="7">
        <v>10</v>
      </c>
      <c r="B13" s="14" t="s">
        <v>50</v>
      </c>
      <c r="C13" s="7" t="s">
        <v>10</v>
      </c>
      <c r="D13" s="55" t="s">
        <v>227</v>
      </c>
      <c r="E13" s="7">
        <v>30</v>
      </c>
      <c r="F13" s="15" t="s">
        <v>29</v>
      </c>
      <c r="G13" s="6">
        <v>4.6</v>
      </c>
    </row>
    <row r="14" s="2" customFormat="1" ht="21" customHeight="1" spans="1:7">
      <c r="A14" s="7">
        <v>11</v>
      </c>
      <c r="B14" s="33" t="s">
        <v>33</v>
      </c>
      <c r="C14" s="7" t="s">
        <v>10</v>
      </c>
      <c r="D14" s="55" t="s">
        <v>228</v>
      </c>
      <c r="E14" s="7">
        <v>12.59</v>
      </c>
      <c r="F14" s="15"/>
      <c r="G14" s="15"/>
    </row>
    <row r="15" s="2" customFormat="1" ht="21" customHeight="1" spans="1:7">
      <c r="A15" s="7">
        <v>12</v>
      </c>
      <c r="B15" s="33" t="s">
        <v>33</v>
      </c>
      <c r="C15" s="7" t="s">
        <v>10</v>
      </c>
      <c r="D15" s="55" t="s">
        <v>229</v>
      </c>
      <c r="E15" s="7">
        <v>13.89</v>
      </c>
      <c r="F15" s="20" t="s">
        <v>32</v>
      </c>
      <c r="G15" s="64"/>
    </row>
    <row r="16" s="2" customFormat="1" ht="21" customHeight="1" spans="1:7">
      <c r="A16" s="7">
        <v>13</v>
      </c>
      <c r="B16" s="33" t="s">
        <v>33</v>
      </c>
      <c r="C16" s="7" t="s">
        <v>10</v>
      </c>
      <c r="D16" s="55" t="s">
        <v>230</v>
      </c>
      <c r="E16" s="7">
        <v>12.15</v>
      </c>
      <c r="F16" s="65"/>
      <c r="G16" s="66"/>
    </row>
    <row r="17" s="2" customFormat="1" ht="21" customHeight="1" spans="1:7">
      <c r="A17" s="7">
        <v>14</v>
      </c>
      <c r="B17" s="33" t="s">
        <v>33</v>
      </c>
      <c r="C17" s="7" t="s">
        <v>10</v>
      </c>
      <c r="D17" s="55" t="s">
        <v>231</v>
      </c>
      <c r="E17" s="7">
        <v>3.01</v>
      </c>
      <c r="F17" s="67"/>
      <c r="G17" s="68"/>
    </row>
    <row r="18" s="2" customFormat="1" ht="21" customHeight="1" spans="1:7">
      <c r="A18" s="7">
        <v>15</v>
      </c>
      <c r="B18" s="33" t="s">
        <v>33</v>
      </c>
      <c r="C18" s="7" t="s">
        <v>10</v>
      </c>
      <c r="D18" s="55" t="s">
        <v>232</v>
      </c>
      <c r="E18" s="7">
        <v>4.92</v>
      </c>
      <c r="F18" s="67"/>
      <c r="G18" s="68"/>
    </row>
    <row r="19" s="2" customFormat="1" ht="21" customHeight="1" spans="1:7">
      <c r="A19" s="7">
        <v>16</v>
      </c>
      <c r="B19" s="33" t="s">
        <v>33</v>
      </c>
      <c r="C19" s="7" t="s">
        <v>10</v>
      </c>
      <c r="D19" s="55" t="s">
        <v>233</v>
      </c>
      <c r="E19" s="7">
        <v>1.04</v>
      </c>
      <c r="F19" s="67"/>
      <c r="G19" s="68"/>
    </row>
    <row r="20" s="2" customFormat="1" ht="21" customHeight="1" spans="1:7">
      <c r="A20" s="7">
        <v>17</v>
      </c>
      <c r="B20" s="33" t="s">
        <v>50</v>
      </c>
      <c r="C20" s="7" t="s">
        <v>10</v>
      </c>
      <c r="D20" s="55" t="s">
        <v>234</v>
      </c>
      <c r="E20" s="7">
        <v>8</v>
      </c>
      <c r="F20" s="67"/>
      <c r="G20" s="68"/>
    </row>
    <row r="21" s="2" customFormat="1" ht="21" customHeight="1" spans="1:7">
      <c r="A21" s="7">
        <v>18</v>
      </c>
      <c r="B21" s="33" t="s">
        <v>50</v>
      </c>
      <c r="C21" s="7" t="s">
        <v>10</v>
      </c>
      <c r="D21" s="55" t="s">
        <v>235</v>
      </c>
      <c r="E21" s="7">
        <v>14</v>
      </c>
      <c r="F21" s="67"/>
      <c r="G21" s="68"/>
    </row>
    <row r="22" s="2" customFormat="1" ht="21" customHeight="1" spans="1:7">
      <c r="A22" s="7">
        <v>19</v>
      </c>
      <c r="B22" s="33" t="s">
        <v>50</v>
      </c>
      <c r="C22" s="7" t="s">
        <v>10</v>
      </c>
      <c r="D22" s="55" t="s">
        <v>236</v>
      </c>
      <c r="E22" s="7">
        <v>7.95</v>
      </c>
      <c r="F22" s="67"/>
      <c r="G22" s="68"/>
    </row>
    <row r="23" s="2" customFormat="1" ht="21" customHeight="1" spans="1:7">
      <c r="A23" s="7">
        <v>20</v>
      </c>
      <c r="B23" s="33" t="s">
        <v>50</v>
      </c>
      <c r="C23" s="7" t="s">
        <v>10</v>
      </c>
      <c r="D23" s="55" t="s">
        <v>237</v>
      </c>
      <c r="E23" s="7">
        <v>15</v>
      </c>
      <c r="F23" s="67"/>
      <c r="G23" s="68"/>
    </row>
    <row r="24" s="2" customFormat="1" ht="21" customHeight="1" spans="1:7">
      <c r="A24" s="7">
        <v>21</v>
      </c>
      <c r="B24" s="33" t="s">
        <v>50</v>
      </c>
      <c r="C24" s="7" t="s">
        <v>10</v>
      </c>
      <c r="D24" s="55" t="s">
        <v>238</v>
      </c>
      <c r="E24" s="7">
        <v>14.84</v>
      </c>
      <c r="F24" s="67"/>
      <c r="G24" s="68"/>
    </row>
    <row r="25" s="2" customFormat="1" ht="21.95" customHeight="1" spans="1:7">
      <c r="A25" s="69" t="s">
        <v>43</v>
      </c>
      <c r="B25" s="70"/>
      <c r="C25" s="71"/>
      <c r="D25" s="72"/>
      <c r="E25" s="7">
        <f>SUM(E4:E24)</f>
        <v>376.44</v>
      </c>
      <c r="F25" s="73"/>
      <c r="G25" s="74"/>
    </row>
    <row r="26" s="3" customFormat="1" ht="21" customHeight="1" spans="1:6">
      <c r="A26" s="75" t="s">
        <v>44</v>
      </c>
      <c r="B26" s="56"/>
      <c r="C26" s="76"/>
      <c r="D26" s="77"/>
      <c r="E26" s="76"/>
      <c r="F26" s="76" t="s">
        <v>45</v>
      </c>
    </row>
  </sheetData>
  <mergeCells count="6">
    <mergeCell ref="A1:G1"/>
    <mergeCell ref="F3:G3"/>
    <mergeCell ref="F9:G9"/>
    <mergeCell ref="F15:G15"/>
    <mergeCell ref="A25:D25"/>
    <mergeCell ref="F16:G25"/>
  </mergeCell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M12" sqref="M12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239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4" t="s">
        <v>9</v>
      </c>
      <c r="C4" s="7" t="s">
        <v>10</v>
      </c>
      <c r="D4" s="55" t="s">
        <v>240</v>
      </c>
      <c r="E4" s="7">
        <v>29.78</v>
      </c>
      <c r="F4" s="62" t="s">
        <v>12</v>
      </c>
      <c r="G4" s="9">
        <v>19</v>
      </c>
    </row>
    <row r="5" s="2" customFormat="1" ht="21" customHeight="1" spans="1:7">
      <c r="A5" s="7">
        <v>2</v>
      </c>
      <c r="B5" s="14" t="s">
        <v>9</v>
      </c>
      <c r="C5" s="7" t="s">
        <v>10</v>
      </c>
      <c r="D5" s="55" t="s">
        <v>241</v>
      </c>
      <c r="E5" s="7">
        <v>30</v>
      </c>
      <c r="F5" s="62" t="s">
        <v>14</v>
      </c>
      <c r="G5" s="9">
        <v>0</v>
      </c>
    </row>
    <row r="6" s="2" customFormat="1" ht="21" customHeight="1" spans="1:7">
      <c r="A6" s="7">
        <v>3</v>
      </c>
      <c r="B6" s="14" t="s">
        <v>9</v>
      </c>
      <c r="C6" s="7" t="s">
        <v>10</v>
      </c>
      <c r="D6" s="55" t="s">
        <v>242</v>
      </c>
      <c r="E6" s="7">
        <v>29.94</v>
      </c>
      <c r="F6" s="15" t="s">
        <v>16</v>
      </c>
      <c r="G6" s="9">
        <v>47.05</v>
      </c>
    </row>
    <row r="7" s="2" customFormat="1" ht="21" customHeight="1" spans="1:7">
      <c r="A7" s="7">
        <v>4</v>
      </c>
      <c r="B7" s="13"/>
      <c r="C7" s="8"/>
      <c r="D7" s="55"/>
      <c r="E7" s="7"/>
      <c r="F7" s="63" t="s">
        <v>18</v>
      </c>
      <c r="G7" s="9">
        <v>491.246</v>
      </c>
    </row>
    <row r="8" s="2" customFormat="1" ht="21" customHeight="1" spans="1:7">
      <c r="A8" s="7">
        <v>5</v>
      </c>
      <c r="B8" s="13"/>
      <c r="C8" s="8"/>
      <c r="D8" s="55"/>
      <c r="E8" s="7"/>
      <c r="F8" s="63"/>
      <c r="G8" s="63"/>
    </row>
    <row r="9" s="2" customFormat="1" ht="21" customHeight="1" spans="1:7">
      <c r="A9" s="7">
        <v>6</v>
      </c>
      <c r="B9" s="13"/>
      <c r="C9" s="8"/>
      <c r="D9" s="55"/>
      <c r="E9" s="7"/>
      <c r="F9" s="25" t="s">
        <v>21</v>
      </c>
      <c r="G9" s="27"/>
    </row>
    <row r="10" s="2" customFormat="1" ht="21" customHeight="1" spans="1:7">
      <c r="A10" s="7">
        <v>7</v>
      </c>
      <c r="B10" s="13"/>
      <c r="C10" s="8"/>
      <c r="D10" s="55"/>
      <c r="E10" s="7"/>
      <c r="F10" s="15" t="s">
        <v>23</v>
      </c>
      <c r="G10" s="6">
        <v>0</v>
      </c>
    </row>
    <row r="11" s="2" customFormat="1" ht="21" customHeight="1" spans="1:7">
      <c r="A11" s="7">
        <v>8</v>
      </c>
      <c r="B11" s="13"/>
      <c r="C11" s="8"/>
      <c r="D11" s="55"/>
      <c r="E11" s="7"/>
      <c r="F11" s="15" t="s">
        <v>25</v>
      </c>
      <c r="G11" s="6">
        <v>0</v>
      </c>
    </row>
    <row r="12" s="2" customFormat="1" ht="21" customHeight="1" spans="1:7">
      <c r="A12" s="7">
        <v>9</v>
      </c>
      <c r="B12" s="13"/>
      <c r="C12" s="8"/>
      <c r="D12" s="55"/>
      <c r="E12" s="7"/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0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243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>
        <f>SUM(E4:E19)</f>
        <v>89.72</v>
      </c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N16" sqref="N16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244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/>
      <c r="C4" s="8"/>
      <c r="D4" s="55"/>
      <c r="E4" s="7"/>
      <c r="F4" s="62" t="s">
        <v>12</v>
      </c>
      <c r="G4" s="9">
        <v>0</v>
      </c>
    </row>
    <row r="5" s="2" customFormat="1" ht="21" customHeight="1" spans="1:7">
      <c r="A5" s="7">
        <v>2</v>
      </c>
      <c r="B5" s="13"/>
      <c r="C5" s="8"/>
      <c r="D5" s="55"/>
      <c r="E5" s="7"/>
      <c r="F5" s="62" t="s">
        <v>14</v>
      </c>
      <c r="G5" s="9">
        <v>0</v>
      </c>
    </row>
    <row r="6" s="2" customFormat="1" ht="21" customHeight="1" spans="1:7">
      <c r="A6" s="7">
        <v>3</v>
      </c>
      <c r="B6" s="13"/>
      <c r="C6" s="8"/>
      <c r="D6" s="55"/>
      <c r="E6" s="7"/>
      <c r="F6" s="15" t="s">
        <v>16</v>
      </c>
      <c r="G6" s="9">
        <v>107.97</v>
      </c>
    </row>
    <row r="7" s="2" customFormat="1" ht="21" customHeight="1" spans="1:7">
      <c r="A7" s="7">
        <v>4</v>
      </c>
      <c r="B7" s="13"/>
      <c r="C7" s="8"/>
      <c r="D7" s="55"/>
      <c r="E7" s="7"/>
      <c r="F7" s="63" t="s">
        <v>18</v>
      </c>
      <c r="G7" s="9">
        <v>383.276</v>
      </c>
    </row>
    <row r="8" s="2" customFormat="1" ht="21" customHeight="1" spans="1:7">
      <c r="A8" s="7">
        <v>5</v>
      </c>
      <c r="B8" s="13"/>
      <c r="C8" s="8"/>
      <c r="D8" s="55"/>
      <c r="E8" s="7"/>
      <c r="F8" s="63"/>
      <c r="G8" s="63"/>
    </row>
    <row r="9" s="2" customFormat="1" ht="21" customHeight="1" spans="1:7">
      <c r="A9" s="7">
        <v>6</v>
      </c>
      <c r="B9" s="13"/>
      <c r="C9" s="8"/>
      <c r="D9" s="55"/>
      <c r="E9" s="7"/>
      <c r="F9" s="25" t="s">
        <v>21</v>
      </c>
      <c r="G9" s="27"/>
    </row>
    <row r="10" s="2" customFormat="1" ht="21" customHeight="1" spans="1:7">
      <c r="A10" s="7">
        <v>7</v>
      </c>
      <c r="B10" s="13"/>
      <c r="C10" s="8"/>
      <c r="D10" s="55"/>
      <c r="E10" s="7"/>
      <c r="F10" s="15" t="s">
        <v>23</v>
      </c>
      <c r="G10" s="6">
        <v>0</v>
      </c>
    </row>
    <row r="11" s="2" customFormat="1" ht="21" customHeight="1" spans="1:7">
      <c r="A11" s="7">
        <v>8</v>
      </c>
      <c r="B11" s="13"/>
      <c r="C11" s="8"/>
      <c r="D11" s="55"/>
      <c r="E11" s="7"/>
      <c r="F11" s="15" t="s">
        <v>25</v>
      </c>
      <c r="G11" s="6">
        <v>0</v>
      </c>
    </row>
    <row r="12" s="2" customFormat="1" ht="21" customHeight="1" spans="1:7">
      <c r="A12" s="7">
        <v>9</v>
      </c>
      <c r="B12" s="13"/>
      <c r="C12" s="8"/>
      <c r="D12" s="55"/>
      <c r="E12" s="7"/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3.22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245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/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M17" sqref="M17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246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/>
      <c r="C4" s="8"/>
      <c r="D4" s="55"/>
      <c r="E4" s="7"/>
      <c r="F4" s="62" t="s">
        <v>12</v>
      </c>
      <c r="G4" s="9">
        <v>0</v>
      </c>
    </row>
    <row r="5" s="2" customFormat="1" ht="21" customHeight="1" spans="1:7">
      <c r="A5" s="7">
        <v>2</v>
      </c>
      <c r="B5" s="13"/>
      <c r="C5" s="8"/>
      <c r="D5" s="55"/>
      <c r="E5" s="7"/>
      <c r="F5" s="62" t="s">
        <v>14</v>
      </c>
      <c r="G5" s="9">
        <v>0</v>
      </c>
    </row>
    <row r="6" s="2" customFormat="1" ht="21" customHeight="1" spans="1:7">
      <c r="A6" s="7">
        <v>3</v>
      </c>
      <c r="B6" s="13"/>
      <c r="C6" s="8"/>
      <c r="D6" s="55"/>
      <c r="E6" s="7"/>
      <c r="F6" s="15" t="s">
        <v>16</v>
      </c>
      <c r="G6" s="9">
        <v>28.43</v>
      </c>
    </row>
    <row r="7" s="2" customFormat="1" ht="21" customHeight="1" spans="1:7">
      <c r="A7" s="7">
        <v>4</v>
      </c>
      <c r="B7" s="13"/>
      <c r="C7" s="8"/>
      <c r="D7" s="55"/>
      <c r="E7" s="7"/>
      <c r="F7" s="63" t="s">
        <v>18</v>
      </c>
      <c r="G7" s="9">
        <v>354.846</v>
      </c>
    </row>
    <row r="8" s="2" customFormat="1" ht="21" customHeight="1" spans="1:7">
      <c r="A8" s="7">
        <v>5</v>
      </c>
      <c r="B8" s="13"/>
      <c r="C8" s="8"/>
      <c r="D8" s="55"/>
      <c r="E8" s="7"/>
      <c r="F8" s="63"/>
      <c r="G8" s="63"/>
    </row>
    <row r="9" s="2" customFormat="1" ht="21" customHeight="1" spans="1:7">
      <c r="A9" s="7">
        <v>6</v>
      </c>
      <c r="B9" s="13"/>
      <c r="C9" s="8"/>
      <c r="D9" s="55"/>
      <c r="E9" s="7"/>
      <c r="F9" s="25" t="s">
        <v>21</v>
      </c>
      <c r="G9" s="27"/>
    </row>
    <row r="10" s="2" customFormat="1" ht="21" customHeight="1" spans="1:7">
      <c r="A10" s="7">
        <v>7</v>
      </c>
      <c r="B10" s="13"/>
      <c r="C10" s="8"/>
      <c r="D10" s="55"/>
      <c r="E10" s="7"/>
      <c r="F10" s="15" t="s">
        <v>23</v>
      </c>
      <c r="G10" s="6">
        <v>0</v>
      </c>
    </row>
    <row r="11" s="2" customFormat="1" ht="21" customHeight="1" spans="1:7">
      <c r="A11" s="7">
        <v>8</v>
      </c>
      <c r="B11" s="13"/>
      <c r="C11" s="8"/>
      <c r="D11" s="55"/>
      <c r="E11" s="7"/>
      <c r="F11" s="15" t="s">
        <v>25</v>
      </c>
      <c r="G11" s="6">
        <v>0</v>
      </c>
    </row>
    <row r="12" s="2" customFormat="1" ht="21" customHeight="1" spans="1:7">
      <c r="A12" s="7">
        <v>9</v>
      </c>
      <c r="B12" s="13"/>
      <c r="C12" s="8"/>
      <c r="D12" s="55"/>
      <c r="E12" s="7"/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0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245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/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G33" sqref="G33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247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/>
      <c r="C4" s="8"/>
      <c r="D4" s="55"/>
      <c r="E4" s="7"/>
      <c r="F4" s="62" t="s">
        <v>12</v>
      </c>
      <c r="G4" s="9">
        <v>0</v>
      </c>
    </row>
    <row r="5" s="2" customFormat="1" ht="21" customHeight="1" spans="1:7">
      <c r="A5" s="7">
        <v>2</v>
      </c>
      <c r="B5" s="13"/>
      <c r="C5" s="8"/>
      <c r="D5" s="55"/>
      <c r="E5" s="7"/>
      <c r="F5" s="62" t="s">
        <v>14</v>
      </c>
      <c r="G5" s="9">
        <v>0</v>
      </c>
    </row>
    <row r="6" s="2" customFormat="1" ht="21" customHeight="1" spans="1:7">
      <c r="A6" s="7">
        <v>3</v>
      </c>
      <c r="B6" s="13"/>
      <c r="C6" s="8"/>
      <c r="D6" s="55"/>
      <c r="E6" s="7"/>
      <c r="F6" s="15" t="s">
        <v>16</v>
      </c>
      <c r="G6" s="6">
        <v>50.35</v>
      </c>
    </row>
    <row r="7" s="2" customFormat="1" ht="21" customHeight="1" spans="1:7">
      <c r="A7" s="7">
        <v>4</v>
      </c>
      <c r="B7" s="13"/>
      <c r="C7" s="8"/>
      <c r="D7" s="55"/>
      <c r="E7" s="7"/>
      <c r="F7" s="63" t="s">
        <v>18</v>
      </c>
      <c r="G7" s="7">
        <v>304.496</v>
      </c>
    </row>
    <row r="8" s="2" customFormat="1" ht="21" customHeight="1" spans="1:7">
      <c r="A8" s="7">
        <v>5</v>
      </c>
      <c r="B8" s="13"/>
      <c r="C8" s="8"/>
      <c r="D8" s="55"/>
      <c r="E8" s="7"/>
      <c r="F8" s="63"/>
      <c r="G8" s="63"/>
    </row>
    <row r="9" s="2" customFormat="1" ht="21" customHeight="1" spans="1:7">
      <c r="A9" s="7">
        <v>6</v>
      </c>
      <c r="B9" s="13"/>
      <c r="C9" s="8"/>
      <c r="D9" s="55"/>
      <c r="E9" s="7"/>
      <c r="F9" s="25" t="s">
        <v>21</v>
      </c>
      <c r="G9" s="27"/>
    </row>
    <row r="10" s="2" customFormat="1" ht="21" customHeight="1" spans="1:7">
      <c r="A10" s="7">
        <v>7</v>
      </c>
      <c r="B10" s="13"/>
      <c r="C10" s="8"/>
      <c r="D10" s="55"/>
      <c r="E10" s="7"/>
      <c r="F10" s="15" t="s">
        <v>23</v>
      </c>
      <c r="G10" s="6">
        <v>0</v>
      </c>
    </row>
    <row r="11" s="2" customFormat="1" ht="21" customHeight="1" spans="1:7">
      <c r="A11" s="7">
        <v>8</v>
      </c>
      <c r="B11" s="13"/>
      <c r="C11" s="8"/>
      <c r="D11" s="55"/>
      <c r="E11" s="7"/>
      <c r="F11" s="15" t="s">
        <v>25</v>
      </c>
      <c r="G11" s="6">
        <v>0</v>
      </c>
    </row>
    <row r="12" s="2" customFormat="1" ht="21" customHeight="1" spans="1:7">
      <c r="A12" s="7">
        <v>9</v>
      </c>
      <c r="B12" s="13"/>
      <c r="C12" s="8"/>
      <c r="D12" s="55"/>
      <c r="E12" s="7"/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0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245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/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I27" sqref="I27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248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/>
      <c r="C4" s="8"/>
      <c r="D4" s="55"/>
      <c r="E4" s="7"/>
      <c r="F4" s="62" t="s">
        <v>12</v>
      </c>
      <c r="G4" s="9">
        <v>0</v>
      </c>
    </row>
    <row r="5" s="2" customFormat="1" ht="21" customHeight="1" spans="1:7">
      <c r="A5" s="7">
        <v>2</v>
      </c>
      <c r="B5" s="13"/>
      <c r="C5" s="8"/>
      <c r="D5" s="55"/>
      <c r="E5" s="7"/>
      <c r="F5" s="62" t="s">
        <v>14</v>
      </c>
      <c r="G5" s="9">
        <v>0</v>
      </c>
    </row>
    <row r="6" s="2" customFormat="1" ht="21" customHeight="1" spans="1:7">
      <c r="A6" s="7">
        <v>3</v>
      </c>
      <c r="B6" s="13"/>
      <c r="C6" s="8"/>
      <c r="D6" s="55"/>
      <c r="E6" s="7"/>
      <c r="F6" s="15" t="s">
        <v>16</v>
      </c>
      <c r="G6" s="6">
        <v>57.07</v>
      </c>
    </row>
    <row r="7" s="2" customFormat="1" ht="21" customHeight="1" spans="1:7">
      <c r="A7" s="7">
        <v>4</v>
      </c>
      <c r="B7" s="13"/>
      <c r="C7" s="8"/>
      <c r="D7" s="55"/>
      <c r="E7" s="7"/>
      <c r="F7" s="63" t="s">
        <v>18</v>
      </c>
      <c r="G7" s="7">
        <v>247.426</v>
      </c>
    </row>
    <row r="8" s="2" customFormat="1" ht="21" customHeight="1" spans="1:7">
      <c r="A8" s="7">
        <v>5</v>
      </c>
      <c r="B8" s="13"/>
      <c r="C8" s="8"/>
      <c r="D8" s="55"/>
      <c r="E8" s="7"/>
      <c r="F8" s="63"/>
      <c r="G8" s="63"/>
    </row>
    <row r="9" s="2" customFormat="1" ht="21" customHeight="1" spans="1:7">
      <c r="A9" s="7">
        <v>6</v>
      </c>
      <c r="B9" s="13"/>
      <c r="C9" s="8"/>
      <c r="D9" s="55"/>
      <c r="E9" s="7"/>
      <c r="F9" s="25" t="s">
        <v>21</v>
      </c>
      <c r="G9" s="27"/>
    </row>
    <row r="10" s="2" customFormat="1" ht="21" customHeight="1" spans="1:7">
      <c r="A10" s="7">
        <v>7</v>
      </c>
      <c r="B10" s="13"/>
      <c r="C10" s="8"/>
      <c r="D10" s="55"/>
      <c r="E10" s="7"/>
      <c r="F10" s="15" t="s">
        <v>23</v>
      </c>
      <c r="G10" s="6">
        <v>0</v>
      </c>
    </row>
    <row r="11" s="2" customFormat="1" ht="21" customHeight="1" spans="1:7">
      <c r="A11" s="7">
        <v>8</v>
      </c>
      <c r="B11" s="13"/>
      <c r="C11" s="8"/>
      <c r="D11" s="55"/>
      <c r="E11" s="7"/>
      <c r="F11" s="15" t="s">
        <v>25</v>
      </c>
      <c r="G11" s="6">
        <v>0</v>
      </c>
    </row>
    <row r="12" s="2" customFormat="1" ht="21" customHeight="1" spans="1:7">
      <c r="A12" s="7">
        <v>9</v>
      </c>
      <c r="B12" s="13"/>
      <c r="C12" s="8"/>
      <c r="D12" s="55"/>
      <c r="E12" s="7"/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0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245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/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L21" sqref="L21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249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/>
      <c r="C4" s="8"/>
      <c r="D4" s="55"/>
      <c r="E4" s="7"/>
      <c r="F4" s="62" t="s">
        <v>12</v>
      </c>
      <c r="G4" s="9">
        <v>0</v>
      </c>
    </row>
    <row r="5" s="2" customFormat="1" ht="21" customHeight="1" spans="1:7">
      <c r="A5" s="7">
        <v>2</v>
      </c>
      <c r="B5" s="13"/>
      <c r="C5" s="8"/>
      <c r="D5" s="55"/>
      <c r="E5" s="7"/>
      <c r="F5" s="62" t="s">
        <v>14</v>
      </c>
      <c r="G5" s="9">
        <v>0</v>
      </c>
    </row>
    <row r="6" s="2" customFormat="1" ht="21" customHeight="1" spans="1:7">
      <c r="A6" s="7">
        <v>3</v>
      </c>
      <c r="B6" s="13"/>
      <c r="C6" s="8"/>
      <c r="D6" s="55"/>
      <c r="E6" s="7"/>
      <c r="F6" s="15" t="s">
        <v>16</v>
      </c>
      <c r="G6" s="6">
        <v>10.52</v>
      </c>
    </row>
    <row r="7" s="2" customFormat="1" ht="21" customHeight="1" spans="1:7">
      <c r="A7" s="7">
        <v>4</v>
      </c>
      <c r="B7" s="13"/>
      <c r="C7" s="8"/>
      <c r="D7" s="55"/>
      <c r="E7" s="7"/>
      <c r="F7" s="63" t="s">
        <v>18</v>
      </c>
      <c r="G7" s="7">
        <v>236.906</v>
      </c>
    </row>
    <row r="8" s="2" customFormat="1" ht="21" customHeight="1" spans="1:7">
      <c r="A8" s="7">
        <v>5</v>
      </c>
      <c r="B8" s="13"/>
      <c r="C8" s="8"/>
      <c r="D8" s="55"/>
      <c r="E8" s="7"/>
      <c r="F8" s="63"/>
      <c r="G8" s="63"/>
    </row>
    <row r="9" s="2" customFormat="1" ht="21" customHeight="1" spans="1:7">
      <c r="A9" s="7">
        <v>6</v>
      </c>
      <c r="B9" s="13"/>
      <c r="C9" s="8"/>
      <c r="D9" s="55"/>
      <c r="E9" s="7"/>
      <c r="F9" s="25" t="s">
        <v>21</v>
      </c>
      <c r="G9" s="27"/>
    </row>
    <row r="10" s="2" customFormat="1" ht="21" customHeight="1" spans="1:7">
      <c r="A10" s="7">
        <v>7</v>
      </c>
      <c r="B10" s="13"/>
      <c r="C10" s="8"/>
      <c r="D10" s="55"/>
      <c r="E10" s="7"/>
      <c r="F10" s="15" t="s">
        <v>23</v>
      </c>
      <c r="G10" s="6">
        <v>0</v>
      </c>
    </row>
    <row r="11" s="2" customFormat="1" ht="21" customHeight="1" spans="1:7">
      <c r="A11" s="7">
        <v>8</v>
      </c>
      <c r="B11" s="13"/>
      <c r="C11" s="8"/>
      <c r="D11" s="55"/>
      <c r="E11" s="7"/>
      <c r="F11" s="15" t="s">
        <v>25</v>
      </c>
      <c r="G11" s="6">
        <v>0</v>
      </c>
    </row>
    <row r="12" s="2" customFormat="1" ht="21" customHeight="1" spans="1:7">
      <c r="A12" s="7">
        <v>9</v>
      </c>
      <c r="B12" s="13"/>
      <c r="C12" s="8"/>
      <c r="D12" s="55"/>
      <c r="E12" s="7"/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0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245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/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J8" sqref="J8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250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/>
      <c r="C4" s="8"/>
      <c r="D4" s="55"/>
      <c r="E4" s="7"/>
      <c r="F4" s="62" t="s">
        <v>12</v>
      </c>
      <c r="G4" s="9">
        <v>0</v>
      </c>
    </row>
    <row r="5" s="2" customFormat="1" ht="21" customHeight="1" spans="1:7">
      <c r="A5" s="7">
        <v>2</v>
      </c>
      <c r="B5" s="13"/>
      <c r="C5" s="8"/>
      <c r="D5" s="55"/>
      <c r="E5" s="7"/>
      <c r="F5" s="62" t="s">
        <v>14</v>
      </c>
      <c r="G5" s="9">
        <v>0</v>
      </c>
    </row>
    <row r="6" s="2" customFormat="1" ht="21" customHeight="1" spans="1:7">
      <c r="A6" s="7">
        <v>3</v>
      </c>
      <c r="B6" s="13"/>
      <c r="C6" s="8"/>
      <c r="D6" s="55"/>
      <c r="E6" s="7"/>
      <c r="F6" s="15" t="s">
        <v>16</v>
      </c>
      <c r="G6" s="9">
        <v>6.54</v>
      </c>
    </row>
    <row r="7" s="2" customFormat="1" ht="21" customHeight="1" spans="1:7">
      <c r="A7" s="7">
        <v>4</v>
      </c>
      <c r="B7" s="13"/>
      <c r="C7" s="8"/>
      <c r="D7" s="55"/>
      <c r="E7" s="7"/>
      <c r="F7" s="63" t="s">
        <v>18</v>
      </c>
      <c r="G7" s="9">
        <v>230.366</v>
      </c>
    </row>
    <row r="8" s="2" customFormat="1" ht="21" customHeight="1" spans="1:7">
      <c r="A8" s="7">
        <v>5</v>
      </c>
      <c r="B8" s="13"/>
      <c r="C8" s="8"/>
      <c r="D8" s="55"/>
      <c r="E8" s="7"/>
      <c r="F8" s="63"/>
      <c r="G8" s="63"/>
    </row>
    <row r="9" s="2" customFormat="1" ht="21" customHeight="1" spans="1:7">
      <c r="A9" s="7">
        <v>6</v>
      </c>
      <c r="B9" s="13"/>
      <c r="C9" s="8"/>
      <c r="D9" s="55"/>
      <c r="E9" s="7"/>
      <c r="F9" s="25" t="s">
        <v>21</v>
      </c>
      <c r="G9" s="27"/>
    </row>
    <row r="10" s="2" customFormat="1" ht="21" customHeight="1" spans="1:7">
      <c r="A10" s="7">
        <v>7</v>
      </c>
      <c r="B10" s="13"/>
      <c r="C10" s="8"/>
      <c r="D10" s="55"/>
      <c r="E10" s="7"/>
      <c r="F10" s="15" t="s">
        <v>23</v>
      </c>
      <c r="G10" s="6">
        <v>0</v>
      </c>
    </row>
    <row r="11" s="2" customFormat="1" ht="21" customHeight="1" spans="1:7">
      <c r="A11" s="7">
        <v>8</v>
      </c>
      <c r="B11" s="13"/>
      <c r="C11" s="8"/>
      <c r="D11" s="55"/>
      <c r="E11" s="7"/>
      <c r="F11" s="15" t="s">
        <v>25</v>
      </c>
      <c r="G11" s="6">
        <v>0</v>
      </c>
    </row>
    <row r="12" s="2" customFormat="1" ht="21" customHeight="1" spans="1:7">
      <c r="A12" s="7">
        <v>9</v>
      </c>
      <c r="B12" s="13"/>
      <c r="C12" s="8"/>
      <c r="D12" s="55"/>
      <c r="E12" s="7"/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0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245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/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K9" sqref="K9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251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/>
      <c r="C4" s="8"/>
      <c r="D4" s="55"/>
      <c r="E4" s="7"/>
      <c r="F4" s="62" t="s">
        <v>12</v>
      </c>
      <c r="G4" s="9">
        <v>0</v>
      </c>
    </row>
    <row r="5" s="2" customFormat="1" ht="21" customHeight="1" spans="1:7">
      <c r="A5" s="7">
        <v>2</v>
      </c>
      <c r="B5" s="13"/>
      <c r="C5" s="8"/>
      <c r="D5" s="55"/>
      <c r="E5" s="7"/>
      <c r="F5" s="62" t="s">
        <v>14</v>
      </c>
      <c r="G5" s="9">
        <v>0</v>
      </c>
    </row>
    <row r="6" s="2" customFormat="1" ht="21" customHeight="1" spans="1:7">
      <c r="A6" s="7">
        <v>3</v>
      </c>
      <c r="B6" s="13"/>
      <c r="C6" s="8"/>
      <c r="D6" s="55"/>
      <c r="E6" s="7"/>
      <c r="F6" s="15" t="s">
        <v>16</v>
      </c>
      <c r="G6" s="9">
        <v>13.44</v>
      </c>
    </row>
    <row r="7" s="2" customFormat="1" ht="21" customHeight="1" spans="1:7">
      <c r="A7" s="7">
        <v>4</v>
      </c>
      <c r="B7" s="13"/>
      <c r="C7" s="8"/>
      <c r="D7" s="55"/>
      <c r="E7" s="7"/>
      <c r="F7" s="63" t="s">
        <v>18</v>
      </c>
      <c r="G7" s="9">
        <v>216.926</v>
      </c>
    </row>
    <row r="8" s="2" customFormat="1" ht="21" customHeight="1" spans="1:7">
      <c r="A8" s="7">
        <v>5</v>
      </c>
      <c r="B8" s="13"/>
      <c r="C8" s="8"/>
      <c r="D8" s="55"/>
      <c r="E8" s="7"/>
      <c r="F8" s="63"/>
      <c r="G8" s="63"/>
    </row>
    <row r="9" s="2" customFormat="1" ht="21" customHeight="1" spans="1:7">
      <c r="A9" s="7">
        <v>6</v>
      </c>
      <c r="B9" s="13"/>
      <c r="C9" s="8"/>
      <c r="D9" s="55"/>
      <c r="E9" s="7"/>
      <c r="F9" s="25" t="s">
        <v>21</v>
      </c>
      <c r="G9" s="27"/>
    </row>
    <row r="10" s="2" customFormat="1" ht="21" customHeight="1" spans="1:7">
      <c r="A10" s="7">
        <v>7</v>
      </c>
      <c r="B10" s="13"/>
      <c r="C10" s="8"/>
      <c r="D10" s="55"/>
      <c r="E10" s="7"/>
      <c r="F10" s="15" t="s">
        <v>23</v>
      </c>
      <c r="G10" s="6">
        <v>0</v>
      </c>
    </row>
    <row r="11" s="2" customFormat="1" ht="21" customHeight="1" spans="1:7">
      <c r="A11" s="7">
        <v>8</v>
      </c>
      <c r="B11" s="13"/>
      <c r="C11" s="8"/>
      <c r="D11" s="55"/>
      <c r="E11" s="7"/>
      <c r="F11" s="15" t="s">
        <v>25</v>
      </c>
      <c r="G11" s="6">
        <v>0</v>
      </c>
    </row>
    <row r="12" s="2" customFormat="1" ht="21" customHeight="1" spans="1:7">
      <c r="A12" s="7">
        <v>9</v>
      </c>
      <c r="B12" s="13"/>
      <c r="C12" s="8"/>
      <c r="D12" s="55"/>
      <c r="E12" s="7"/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0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245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/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M12" sqref="M12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252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/>
      <c r="C4" s="8"/>
      <c r="D4" s="55"/>
      <c r="E4" s="7"/>
      <c r="F4" s="62" t="s">
        <v>12</v>
      </c>
      <c r="G4" s="9">
        <v>0</v>
      </c>
    </row>
    <row r="5" s="2" customFormat="1" ht="21" customHeight="1" spans="1:7">
      <c r="A5" s="7">
        <v>2</v>
      </c>
      <c r="B5" s="13"/>
      <c r="C5" s="8"/>
      <c r="D5" s="55"/>
      <c r="E5" s="7"/>
      <c r="F5" s="62" t="s">
        <v>14</v>
      </c>
      <c r="G5" s="9">
        <v>0</v>
      </c>
    </row>
    <row r="6" s="2" customFormat="1" ht="21" customHeight="1" spans="1:7">
      <c r="A6" s="7">
        <v>3</v>
      </c>
      <c r="B6" s="13"/>
      <c r="C6" s="8"/>
      <c r="D6" s="55"/>
      <c r="E6" s="7"/>
      <c r="F6" s="15" t="s">
        <v>16</v>
      </c>
      <c r="G6" s="9">
        <v>99.37</v>
      </c>
    </row>
    <row r="7" s="2" customFormat="1" ht="21" customHeight="1" spans="1:7">
      <c r="A7" s="7">
        <v>4</v>
      </c>
      <c r="B7" s="13"/>
      <c r="C7" s="8"/>
      <c r="D7" s="55"/>
      <c r="E7" s="7"/>
      <c r="F7" s="63" t="s">
        <v>18</v>
      </c>
      <c r="G7" s="9">
        <v>117.556</v>
      </c>
    </row>
    <row r="8" s="2" customFormat="1" ht="21" customHeight="1" spans="1:7">
      <c r="A8" s="7">
        <v>5</v>
      </c>
      <c r="B8" s="13"/>
      <c r="C8" s="8"/>
      <c r="D8" s="55"/>
      <c r="E8" s="7"/>
      <c r="F8" s="63"/>
      <c r="G8" s="63"/>
    </row>
    <row r="9" s="2" customFormat="1" ht="21" customHeight="1" spans="1:7">
      <c r="A9" s="7">
        <v>6</v>
      </c>
      <c r="B9" s="13"/>
      <c r="C9" s="8"/>
      <c r="D9" s="55"/>
      <c r="E9" s="7"/>
      <c r="F9" s="25" t="s">
        <v>21</v>
      </c>
      <c r="G9" s="27"/>
    </row>
    <row r="10" s="2" customFormat="1" ht="21" customHeight="1" spans="1:7">
      <c r="A10" s="7">
        <v>7</v>
      </c>
      <c r="B10" s="13"/>
      <c r="C10" s="8"/>
      <c r="D10" s="55"/>
      <c r="E10" s="7"/>
      <c r="F10" s="15" t="s">
        <v>23</v>
      </c>
      <c r="G10" s="6">
        <v>0</v>
      </c>
    </row>
    <row r="11" s="2" customFormat="1" ht="21" customHeight="1" spans="1:7">
      <c r="A11" s="7">
        <v>8</v>
      </c>
      <c r="B11" s="13"/>
      <c r="C11" s="8"/>
      <c r="D11" s="55"/>
      <c r="E11" s="7"/>
      <c r="F11" s="15" t="s">
        <v>25</v>
      </c>
      <c r="G11" s="6">
        <v>0</v>
      </c>
    </row>
    <row r="12" s="2" customFormat="1" ht="21" customHeight="1" spans="1:7">
      <c r="A12" s="7">
        <v>9</v>
      </c>
      <c r="B12" s="13"/>
      <c r="C12" s="8"/>
      <c r="D12" s="55"/>
      <c r="E12" s="7"/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0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245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/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O15" sqref="O15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253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/>
      <c r="C4" s="8"/>
      <c r="D4" s="55"/>
      <c r="E4" s="7"/>
      <c r="F4" s="62" t="s">
        <v>12</v>
      </c>
      <c r="G4" s="9">
        <v>0</v>
      </c>
    </row>
    <row r="5" s="2" customFormat="1" ht="21" customHeight="1" spans="1:7">
      <c r="A5" s="7">
        <v>2</v>
      </c>
      <c r="B5" s="13"/>
      <c r="C5" s="8"/>
      <c r="D5" s="55"/>
      <c r="E5" s="7"/>
      <c r="F5" s="62" t="s">
        <v>14</v>
      </c>
      <c r="G5" s="9">
        <v>0</v>
      </c>
    </row>
    <row r="6" s="2" customFormat="1" ht="21" customHeight="1" spans="1:7">
      <c r="A6" s="7">
        <v>3</v>
      </c>
      <c r="B6" s="13"/>
      <c r="C6" s="8"/>
      <c r="D6" s="55"/>
      <c r="E6" s="7"/>
      <c r="F6" s="15" t="s">
        <v>16</v>
      </c>
      <c r="G6" s="9">
        <v>24.18</v>
      </c>
    </row>
    <row r="7" s="2" customFormat="1" ht="21" customHeight="1" spans="1:7">
      <c r="A7" s="7">
        <v>4</v>
      </c>
      <c r="B7" s="13"/>
      <c r="C7" s="8"/>
      <c r="D7" s="55"/>
      <c r="E7" s="7"/>
      <c r="F7" s="63" t="s">
        <v>18</v>
      </c>
      <c r="G7" s="9">
        <v>93.376</v>
      </c>
    </row>
    <row r="8" s="2" customFormat="1" ht="21" customHeight="1" spans="1:7">
      <c r="A8" s="7">
        <v>5</v>
      </c>
      <c r="B8" s="13"/>
      <c r="C8" s="8"/>
      <c r="D8" s="55"/>
      <c r="E8" s="7"/>
      <c r="F8" s="63"/>
      <c r="G8" s="63"/>
    </row>
    <row r="9" s="2" customFormat="1" ht="21" customHeight="1" spans="1:7">
      <c r="A9" s="7">
        <v>6</v>
      </c>
      <c r="B9" s="13"/>
      <c r="C9" s="8"/>
      <c r="D9" s="55"/>
      <c r="E9" s="7"/>
      <c r="F9" s="25" t="s">
        <v>21</v>
      </c>
      <c r="G9" s="27"/>
    </row>
    <row r="10" s="2" customFormat="1" ht="21" customHeight="1" spans="1:7">
      <c r="A10" s="7">
        <v>7</v>
      </c>
      <c r="B10" s="13"/>
      <c r="C10" s="8"/>
      <c r="D10" s="55"/>
      <c r="E10" s="7"/>
      <c r="F10" s="15" t="s">
        <v>23</v>
      </c>
      <c r="G10" s="6">
        <v>0</v>
      </c>
    </row>
    <row r="11" s="2" customFormat="1" ht="21" customHeight="1" spans="1:7">
      <c r="A11" s="7">
        <v>8</v>
      </c>
      <c r="B11" s="13"/>
      <c r="C11" s="8"/>
      <c r="D11" s="55"/>
      <c r="E11" s="7"/>
      <c r="F11" s="15" t="s">
        <v>25</v>
      </c>
      <c r="G11" s="6">
        <v>0</v>
      </c>
    </row>
    <row r="12" s="2" customFormat="1" ht="21" customHeight="1" spans="1:7">
      <c r="A12" s="7">
        <v>9</v>
      </c>
      <c r="B12" s="13"/>
      <c r="C12" s="8"/>
      <c r="D12" s="55"/>
      <c r="E12" s="7"/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0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245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/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M11" sqref="M11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254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/>
      <c r="C4" s="8"/>
      <c r="D4" s="55"/>
      <c r="E4" s="7"/>
      <c r="F4" s="62" t="s">
        <v>12</v>
      </c>
      <c r="G4" s="9">
        <v>0</v>
      </c>
    </row>
    <row r="5" s="2" customFormat="1" ht="21" customHeight="1" spans="1:7">
      <c r="A5" s="7">
        <v>2</v>
      </c>
      <c r="B5" s="13"/>
      <c r="C5" s="8"/>
      <c r="D5" s="55"/>
      <c r="E5" s="7"/>
      <c r="F5" s="62" t="s">
        <v>14</v>
      </c>
      <c r="G5" s="9">
        <v>0</v>
      </c>
    </row>
    <row r="6" s="2" customFormat="1" ht="21" customHeight="1" spans="1:7">
      <c r="A6" s="7">
        <v>3</v>
      </c>
      <c r="B6" s="13"/>
      <c r="C6" s="8"/>
      <c r="D6" s="55"/>
      <c r="E6" s="7"/>
      <c r="F6" s="15" t="s">
        <v>16</v>
      </c>
      <c r="G6" s="9">
        <v>11.63</v>
      </c>
    </row>
    <row r="7" s="2" customFormat="1" ht="21" customHeight="1" spans="1:7">
      <c r="A7" s="7">
        <v>4</v>
      </c>
      <c r="B7" s="13"/>
      <c r="C7" s="8"/>
      <c r="D7" s="55"/>
      <c r="E7" s="7"/>
      <c r="F7" s="63" t="s">
        <v>18</v>
      </c>
      <c r="G7" s="9">
        <v>81.746</v>
      </c>
    </row>
    <row r="8" s="2" customFormat="1" ht="21" customHeight="1" spans="1:7">
      <c r="A8" s="7">
        <v>5</v>
      </c>
      <c r="B8" s="13"/>
      <c r="C8" s="8"/>
      <c r="D8" s="55"/>
      <c r="E8" s="7"/>
      <c r="F8" s="63"/>
      <c r="G8" s="63"/>
    </row>
    <row r="9" s="2" customFormat="1" ht="21" customHeight="1" spans="1:7">
      <c r="A9" s="7">
        <v>6</v>
      </c>
      <c r="B9" s="13"/>
      <c r="C9" s="8"/>
      <c r="D9" s="55"/>
      <c r="E9" s="7"/>
      <c r="F9" s="25" t="s">
        <v>21</v>
      </c>
      <c r="G9" s="27"/>
    </row>
    <row r="10" s="2" customFormat="1" ht="21" customHeight="1" spans="1:7">
      <c r="A10" s="7">
        <v>7</v>
      </c>
      <c r="B10" s="13"/>
      <c r="C10" s="8"/>
      <c r="D10" s="55"/>
      <c r="E10" s="7"/>
      <c r="F10" s="15" t="s">
        <v>23</v>
      </c>
      <c r="G10" s="6">
        <v>0</v>
      </c>
    </row>
    <row r="11" s="2" customFormat="1" ht="21" customHeight="1" spans="1:7">
      <c r="A11" s="7">
        <v>8</v>
      </c>
      <c r="B11" s="13"/>
      <c r="C11" s="8"/>
      <c r="D11" s="55"/>
      <c r="E11" s="7"/>
      <c r="F11" s="15" t="s">
        <v>25</v>
      </c>
      <c r="G11" s="6">
        <v>0</v>
      </c>
    </row>
    <row r="12" s="2" customFormat="1" ht="21" customHeight="1" spans="1:7">
      <c r="A12" s="7">
        <v>9</v>
      </c>
      <c r="B12" s="13"/>
      <c r="C12" s="8"/>
      <c r="D12" s="55"/>
      <c r="E12" s="7"/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0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245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/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N15" sqref="N15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255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/>
      <c r="C4" s="8"/>
      <c r="D4" s="55"/>
      <c r="E4" s="7"/>
      <c r="F4" s="62" t="s">
        <v>12</v>
      </c>
      <c r="G4" s="9">
        <v>0</v>
      </c>
    </row>
    <row r="5" s="2" customFormat="1" ht="21" customHeight="1" spans="1:7">
      <c r="A5" s="7">
        <v>2</v>
      </c>
      <c r="B5" s="13"/>
      <c r="C5" s="8"/>
      <c r="D5" s="55"/>
      <c r="E5" s="7"/>
      <c r="F5" s="62" t="s">
        <v>14</v>
      </c>
      <c r="G5" s="9">
        <v>0</v>
      </c>
    </row>
    <row r="6" s="2" customFormat="1" ht="21" customHeight="1" spans="1:7">
      <c r="A6" s="7">
        <v>3</v>
      </c>
      <c r="B6" s="13"/>
      <c r="C6" s="8"/>
      <c r="D6" s="55"/>
      <c r="E6" s="7"/>
      <c r="F6" s="15" t="s">
        <v>16</v>
      </c>
      <c r="G6" s="9">
        <v>38.03</v>
      </c>
    </row>
    <row r="7" s="2" customFormat="1" ht="21" customHeight="1" spans="1:7">
      <c r="A7" s="7">
        <v>4</v>
      </c>
      <c r="B7" s="13"/>
      <c r="C7" s="8"/>
      <c r="D7" s="55"/>
      <c r="E7" s="7"/>
      <c r="F7" s="63" t="s">
        <v>18</v>
      </c>
      <c r="G7" s="9">
        <v>43.716</v>
      </c>
    </row>
    <row r="8" s="2" customFormat="1" ht="21" customHeight="1" spans="1:7">
      <c r="A8" s="7">
        <v>5</v>
      </c>
      <c r="B8" s="13"/>
      <c r="C8" s="8"/>
      <c r="D8" s="55"/>
      <c r="E8" s="7"/>
      <c r="F8" s="63"/>
      <c r="G8" s="63"/>
    </row>
    <row r="9" s="2" customFormat="1" ht="21" customHeight="1" spans="1:7">
      <c r="A9" s="7">
        <v>6</v>
      </c>
      <c r="B9" s="13"/>
      <c r="C9" s="8"/>
      <c r="D9" s="55"/>
      <c r="E9" s="7"/>
      <c r="F9" s="25" t="s">
        <v>21</v>
      </c>
      <c r="G9" s="27"/>
    </row>
    <row r="10" s="2" customFormat="1" ht="21" customHeight="1" spans="1:7">
      <c r="A10" s="7">
        <v>7</v>
      </c>
      <c r="B10" s="13"/>
      <c r="C10" s="8"/>
      <c r="D10" s="55"/>
      <c r="E10" s="7"/>
      <c r="F10" s="15" t="s">
        <v>23</v>
      </c>
      <c r="G10" s="6">
        <v>0</v>
      </c>
    </row>
    <row r="11" s="2" customFormat="1" ht="21" customHeight="1" spans="1:7">
      <c r="A11" s="7">
        <v>8</v>
      </c>
      <c r="B11" s="13"/>
      <c r="C11" s="8"/>
      <c r="D11" s="55"/>
      <c r="E11" s="7"/>
      <c r="F11" s="15" t="s">
        <v>25</v>
      </c>
      <c r="G11" s="6">
        <v>0</v>
      </c>
    </row>
    <row r="12" s="2" customFormat="1" ht="21" customHeight="1" spans="1:7">
      <c r="A12" s="7">
        <v>9</v>
      </c>
      <c r="B12" s="13"/>
      <c r="C12" s="8"/>
      <c r="D12" s="55"/>
      <c r="E12" s="7"/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0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245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/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N17" sqref="N17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256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/>
      <c r="C4" s="8"/>
      <c r="D4" s="55"/>
      <c r="E4" s="7"/>
      <c r="F4" s="62" t="s">
        <v>12</v>
      </c>
      <c r="G4" s="9">
        <v>0</v>
      </c>
    </row>
    <row r="5" s="2" customFormat="1" ht="21" customHeight="1" spans="1:7">
      <c r="A5" s="7">
        <v>2</v>
      </c>
      <c r="B5" s="13"/>
      <c r="C5" s="8"/>
      <c r="D5" s="55"/>
      <c r="E5" s="7"/>
      <c r="F5" s="62" t="s">
        <v>14</v>
      </c>
      <c r="G5" s="9">
        <v>0</v>
      </c>
    </row>
    <row r="6" s="2" customFormat="1" ht="21" customHeight="1" spans="1:7">
      <c r="A6" s="7">
        <v>3</v>
      </c>
      <c r="B6" s="13"/>
      <c r="C6" s="8"/>
      <c r="D6" s="55"/>
      <c r="E6" s="7"/>
      <c r="F6" s="15" t="s">
        <v>16</v>
      </c>
      <c r="G6" s="9">
        <v>15.52</v>
      </c>
    </row>
    <row r="7" s="2" customFormat="1" ht="21" customHeight="1" spans="1:7">
      <c r="A7" s="7">
        <v>4</v>
      </c>
      <c r="B7" s="13"/>
      <c r="C7" s="8"/>
      <c r="D7" s="55"/>
      <c r="E7" s="7"/>
      <c r="F7" s="63" t="s">
        <v>18</v>
      </c>
      <c r="G7" s="9">
        <v>28.196</v>
      </c>
    </row>
    <row r="8" s="2" customFormat="1" ht="21" customHeight="1" spans="1:7">
      <c r="A8" s="7">
        <v>5</v>
      </c>
      <c r="B8" s="13"/>
      <c r="C8" s="8"/>
      <c r="D8" s="55"/>
      <c r="E8" s="7"/>
      <c r="F8" s="63"/>
      <c r="G8" s="63"/>
    </row>
    <row r="9" s="2" customFormat="1" ht="21" customHeight="1" spans="1:7">
      <c r="A9" s="7">
        <v>6</v>
      </c>
      <c r="B9" s="13"/>
      <c r="C9" s="8"/>
      <c r="D9" s="55"/>
      <c r="E9" s="7"/>
      <c r="F9" s="25" t="s">
        <v>21</v>
      </c>
      <c r="G9" s="27"/>
    </row>
    <row r="10" s="2" customFormat="1" ht="21" customHeight="1" spans="1:7">
      <c r="A10" s="7">
        <v>7</v>
      </c>
      <c r="B10" s="13"/>
      <c r="C10" s="8"/>
      <c r="D10" s="55"/>
      <c r="E10" s="7"/>
      <c r="F10" s="15" t="s">
        <v>23</v>
      </c>
      <c r="G10" s="6">
        <v>0</v>
      </c>
    </row>
    <row r="11" s="2" customFormat="1" ht="21" customHeight="1" spans="1:7">
      <c r="A11" s="7">
        <v>8</v>
      </c>
      <c r="B11" s="13"/>
      <c r="C11" s="8"/>
      <c r="D11" s="55"/>
      <c r="E11" s="7"/>
      <c r="F11" s="15" t="s">
        <v>25</v>
      </c>
      <c r="G11" s="6">
        <v>0</v>
      </c>
    </row>
    <row r="12" s="2" customFormat="1" ht="21" customHeight="1" spans="1:7">
      <c r="A12" s="7">
        <v>9</v>
      </c>
      <c r="B12" s="13"/>
      <c r="C12" s="8"/>
      <c r="D12" s="55"/>
      <c r="E12" s="7"/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0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245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/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O13" sqref="O13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257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 t="s">
        <v>47</v>
      </c>
      <c r="C4" s="8" t="s">
        <v>10</v>
      </c>
      <c r="D4" s="55" t="s">
        <v>258</v>
      </c>
      <c r="E4" s="7">
        <v>29.9</v>
      </c>
      <c r="F4" s="62" t="s">
        <v>12</v>
      </c>
      <c r="G4" s="9">
        <v>47</v>
      </c>
    </row>
    <row r="5" s="2" customFormat="1" ht="21" customHeight="1" spans="1:7">
      <c r="A5" s="7">
        <v>2</v>
      </c>
      <c r="B5" s="13" t="s">
        <v>52</v>
      </c>
      <c r="C5" s="8" t="s">
        <v>10</v>
      </c>
      <c r="D5" s="55" t="s">
        <v>259</v>
      </c>
      <c r="E5" s="7">
        <v>30</v>
      </c>
      <c r="F5" s="62" t="s">
        <v>14</v>
      </c>
      <c r="G5" s="9">
        <v>0</v>
      </c>
    </row>
    <row r="6" s="2" customFormat="1" ht="21" customHeight="1" spans="1:7">
      <c r="A6" s="7">
        <v>3</v>
      </c>
      <c r="B6" s="13" t="s">
        <v>47</v>
      </c>
      <c r="C6" s="8" t="s">
        <v>10</v>
      </c>
      <c r="D6" s="55" t="s">
        <v>260</v>
      </c>
      <c r="E6" s="7">
        <v>30</v>
      </c>
      <c r="F6" s="15" t="s">
        <v>16</v>
      </c>
      <c r="G6" s="9">
        <v>20.04</v>
      </c>
    </row>
    <row r="7" s="2" customFormat="1" ht="21" customHeight="1" spans="1:7">
      <c r="A7" s="7">
        <v>4</v>
      </c>
      <c r="B7" s="13" t="s">
        <v>47</v>
      </c>
      <c r="C7" s="8" t="s">
        <v>10</v>
      </c>
      <c r="D7" s="55" t="s">
        <v>261</v>
      </c>
      <c r="E7" s="7">
        <v>29.98</v>
      </c>
      <c r="F7" s="63" t="s">
        <v>18</v>
      </c>
      <c r="G7" s="9">
        <v>55.156</v>
      </c>
    </row>
    <row r="8" s="2" customFormat="1" ht="21" customHeight="1" spans="1:7">
      <c r="A8" s="7">
        <v>5</v>
      </c>
      <c r="B8" s="13" t="s">
        <v>47</v>
      </c>
      <c r="C8" s="8" t="s">
        <v>10</v>
      </c>
      <c r="D8" s="55" t="s">
        <v>262</v>
      </c>
      <c r="E8" s="7">
        <v>29.98</v>
      </c>
      <c r="F8" s="63"/>
      <c r="G8" s="63"/>
    </row>
    <row r="9" s="2" customFormat="1" ht="21" customHeight="1" spans="1:7">
      <c r="A9" s="7">
        <v>6</v>
      </c>
      <c r="B9" s="13" t="s">
        <v>47</v>
      </c>
      <c r="C9" s="8" t="s">
        <v>10</v>
      </c>
      <c r="D9" s="55" t="s">
        <v>263</v>
      </c>
      <c r="E9" s="7">
        <v>30</v>
      </c>
      <c r="F9" s="25" t="s">
        <v>21</v>
      </c>
      <c r="G9" s="27"/>
    </row>
    <row r="10" s="2" customFormat="1" ht="21" customHeight="1" spans="1:7">
      <c r="A10" s="7">
        <v>7</v>
      </c>
      <c r="B10" s="13" t="s">
        <v>47</v>
      </c>
      <c r="C10" s="8" t="s">
        <v>10</v>
      </c>
      <c r="D10" s="55" t="s">
        <v>264</v>
      </c>
      <c r="E10" s="7">
        <v>30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4" t="s">
        <v>83</v>
      </c>
      <c r="C11" s="8" t="s">
        <v>10</v>
      </c>
      <c r="D11" s="55" t="s">
        <v>265</v>
      </c>
      <c r="E11" s="7">
        <v>30</v>
      </c>
      <c r="F11" s="15" t="s">
        <v>25</v>
      </c>
      <c r="G11" s="6">
        <v>0</v>
      </c>
    </row>
    <row r="12" s="2" customFormat="1" ht="21" customHeight="1" spans="1:7">
      <c r="A12" s="7">
        <v>9</v>
      </c>
      <c r="B12" s="14" t="s">
        <v>83</v>
      </c>
      <c r="C12" s="8" t="s">
        <v>10</v>
      </c>
      <c r="D12" s="55" t="s">
        <v>266</v>
      </c>
      <c r="E12" s="7">
        <v>30</v>
      </c>
      <c r="F12" s="15" t="s">
        <v>27</v>
      </c>
      <c r="G12" s="6">
        <v>0</v>
      </c>
    </row>
    <row r="13" s="2" customFormat="1" ht="21" customHeight="1" spans="1:7">
      <c r="A13" s="7">
        <v>10</v>
      </c>
      <c r="B13" s="13"/>
      <c r="C13" s="8"/>
      <c r="D13" s="55"/>
      <c r="E13" s="7"/>
      <c r="F13" s="15" t="s">
        <v>29</v>
      </c>
      <c r="G13" s="6">
        <v>0</v>
      </c>
    </row>
    <row r="14" s="2" customFormat="1" ht="21" customHeight="1" spans="1:7">
      <c r="A14" s="7">
        <v>11</v>
      </c>
      <c r="B14" s="33"/>
      <c r="C14" s="8"/>
      <c r="D14" s="55"/>
      <c r="E14" s="7"/>
      <c r="F14" s="15"/>
      <c r="G14" s="15"/>
    </row>
    <row r="15" s="2" customFormat="1" ht="21" customHeight="1" spans="1:7">
      <c r="A15" s="7">
        <v>12</v>
      </c>
      <c r="B15" s="33"/>
      <c r="C15" s="8"/>
      <c r="D15" s="55"/>
      <c r="E15" s="7"/>
      <c r="F15" s="20" t="s">
        <v>32</v>
      </c>
      <c r="G15" s="64"/>
    </row>
    <row r="16" s="2" customFormat="1" ht="21" customHeight="1" spans="1:7">
      <c r="A16" s="7">
        <v>13</v>
      </c>
      <c r="B16" s="33"/>
      <c r="C16" s="7"/>
      <c r="D16" s="55"/>
      <c r="E16" s="78"/>
      <c r="F16" s="65" t="s">
        <v>267</v>
      </c>
      <c r="G16" s="66"/>
    </row>
    <row r="17" s="2" customFormat="1" ht="21" customHeight="1" spans="1:7">
      <c r="A17" s="7">
        <v>14</v>
      </c>
      <c r="B17" s="33"/>
      <c r="C17" s="7"/>
      <c r="D17" s="78"/>
      <c r="E17" s="7"/>
      <c r="F17" s="67"/>
      <c r="G17" s="68"/>
    </row>
    <row r="18" s="2" customFormat="1" ht="21" customHeight="1" spans="1:7">
      <c r="A18" s="7">
        <v>15</v>
      </c>
      <c r="B18" s="33"/>
      <c r="C18" s="7"/>
      <c r="D18" s="78"/>
      <c r="E18" s="7"/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>
        <f>SUM(E4:E19)</f>
        <v>269.86</v>
      </c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E23" sqref="E23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268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6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 t="s">
        <v>9</v>
      </c>
      <c r="C4" s="8" t="s">
        <v>10</v>
      </c>
      <c r="D4" s="55" t="s">
        <v>269</v>
      </c>
      <c r="E4" s="7">
        <v>29.92</v>
      </c>
      <c r="F4" s="62" t="s">
        <v>12</v>
      </c>
      <c r="G4" s="9">
        <v>76</v>
      </c>
    </row>
    <row r="5" s="2" customFormat="1" ht="21" customHeight="1" spans="1:7">
      <c r="A5" s="7">
        <v>2</v>
      </c>
      <c r="B5" s="13" t="s">
        <v>9</v>
      </c>
      <c r="C5" s="8" t="s">
        <v>10</v>
      </c>
      <c r="D5" s="55" t="s">
        <v>270</v>
      </c>
      <c r="E5" s="7">
        <v>30</v>
      </c>
      <c r="F5" s="62" t="s">
        <v>14</v>
      </c>
      <c r="G5" s="9">
        <v>11.2</v>
      </c>
    </row>
    <row r="6" s="2" customFormat="1" ht="21" customHeight="1" spans="1:7">
      <c r="A6" s="7">
        <v>3</v>
      </c>
      <c r="B6" s="13" t="s">
        <v>9</v>
      </c>
      <c r="C6" s="8" t="s">
        <v>10</v>
      </c>
      <c r="D6" s="55" t="s">
        <v>271</v>
      </c>
      <c r="E6" s="7">
        <v>29.44</v>
      </c>
      <c r="F6" s="15" t="s">
        <v>16</v>
      </c>
      <c r="G6" s="9">
        <v>72.19</v>
      </c>
    </row>
    <row r="7" s="2" customFormat="1" ht="21" customHeight="1" spans="1:7">
      <c r="A7" s="7">
        <v>4</v>
      </c>
      <c r="B7" s="13" t="s">
        <v>9</v>
      </c>
      <c r="C7" s="8" t="s">
        <v>10</v>
      </c>
      <c r="D7" s="55" t="s">
        <v>272</v>
      </c>
      <c r="E7" s="7">
        <v>29.31</v>
      </c>
      <c r="F7" s="63" t="s">
        <v>18</v>
      </c>
      <c r="G7" s="9">
        <v>47.766</v>
      </c>
    </row>
    <row r="8" s="2" customFormat="1" ht="21" customHeight="1" spans="1:7">
      <c r="A8" s="7">
        <v>5</v>
      </c>
      <c r="B8" s="13" t="s">
        <v>9</v>
      </c>
      <c r="C8" s="8" t="s">
        <v>10</v>
      </c>
      <c r="D8" s="55" t="s">
        <v>273</v>
      </c>
      <c r="E8" s="7">
        <v>28.94</v>
      </c>
      <c r="F8" s="63"/>
      <c r="G8" s="63"/>
    </row>
    <row r="9" s="2" customFormat="1" ht="21" customHeight="1" spans="1:7">
      <c r="A9" s="7">
        <v>6</v>
      </c>
      <c r="B9" s="13" t="s">
        <v>9</v>
      </c>
      <c r="C9" s="8" t="s">
        <v>10</v>
      </c>
      <c r="D9" s="55" t="s">
        <v>274</v>
      </c>
      <c r="E9" s="7">
        <v>18</v>
      </c>
      <c r="F9" s="25" t="s">
        <v>21</v>
      </c>
      <c r="G9" s="27"/>
    </row>
    <row r="10" s="2" customFormat="1" ht="21" customHeight="1" spans="1:7">
      <c r="A10" s="7">
        <v>7</v>
      </c>
      <c r="B10" s="13" t="s">
        <v>9</v>
      </c>
      <c r="C10" s="8" t="s">
        <v>10</v>
      </c>
      <c r="D10" s="55" t="s">
        <v>275</v>
      </c>
      <c r="E10" s="7">
        <v>12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3" t="s">
        <v>9</v>
      </c>
      <c r="C11" s="8" t="s">
        <v>10</v>
      </c>
      <c r="D11" s="55" t="s">
        <v>276</v>
      </c>
      <c r="E11" s="7">
        <v>15</v>
      </c>
      <c r="F11" s="15" t="s">
        <v>25</v>
      </c>
      <c r="G11" s="6">
        <v>0</v>
      </c>
    </row>
    <row r="12" s="2" customFormat="1" ht="21" customHeight="1" spans="1:7">
      <c r="A12" s="7">
        <v>9</v>
      </c>
      <c r="B12" s="13" t="s">
        <v>9</v>
      </c>
      <c r="C12" s="8" t="s">
        <v>10</v>
      </c>
      <c r="D12" s="55" t="s">
        <v>277</v>
      </c>
      <c r="E12" s="7">
        <v>15</v>
      </c>
      <c r="F12" s="15" t="s">
        <v>27</v>
      </c>
      <c r="G12" s="6">
        <v>0</v>
      </c>
    </row>
    <row r="13" s="2" customFormat="1" ht="21" customHeight="1" spans="1:7">
      <c r="A13" s="7">
        <v>10</v>
      </c>
      <c r="B13" s="13" t="s">
        <v>9</v>
      </c>
      <c r="C13" s="8" t="s">
        <v>10</v>
      </c>
      <c r="D13" s="55" t="s">
        <v>278</v>
      </c>
      <c r="E13" s="7">
        <v>29.76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3" t="s">
        <v>9</v>
      </c>
      <c r="C14" s="8" t="s">
        <v>10</v>
      </c>
      <c r="D14" s="55" t="s">
        <v>279</v>
      </c>
      <c r="E14" s="7">
        <v>29.5</v>
      </c>
      <c r="F14" s="15"/>
      <c r="G14" s="15"/>
    </row>
    <row r="15" s="2" customFormat="1" ht="21" customHeight="1" spans="1:7">
      <c r="A15" s="7">
        <v>12</v>
      </c>
      <c r="B15" s="13" t="s">
        <v>9</v>
      </c>
      <c r="C15" s="8" t="s">
        <v>10</v>
      </c>
      <c r="D15" s="55" t="s">
        <v>280</v>
      </c>
      <c r="E15" s="7">
        <v>0.5</v>
      </c>
      <c r="F15" s="20" t="s">
        <v>32</v>
      </c>
      <c r="G15" s="64"/>
    </row>
    <row r="16" s="2" customFormat="1" ht="21" customHeight="1" spans="1:7">
      <c r="A16" s="7">
        <v>13</v>
      </c>
      <c r="B16" s="13" t="s">
        <v>9</v>
      </c>
      <c r="C16" s="8" t="s">
        <v>10</v>
      </c>
      <c r="D16" s="55" t="s">
        <v>281</v>
      </c>
      <c r="E16" s="7">
        <v>10</v>
      </c>
      <c r="F16" s="65"/>
      <c r="G16" s="66"/>
    </row>
    <row r="17" s="2" customFormat="1" ht="21" customHeight="1" spans="1:7">
      <c r="A17" s="7">
        <v>14</v>
      </c>
      <c r="B17" s="13" t="s">
        <v>9</v>
      </c>
      <c r="C17" s="8" t="s">
        <v>10</v>
      </c>
      <c r="D17" s="55" t="s">
        <v>282</v>
      </c>
      <c r="E17" s="7">
        <v>10</v>
      </c>
      <c r="F17" s="67"/>
      <c r="G17" s="68"/>
    </row>
    <row r="18" s="2" customFormat="1" ht="21" customHeight="1" spans="1:7">
      <c r="A18" s="7">
        <v>15</v>
      </c>
      <c r="B18" s="13" t="s">
        <v>9</v>
      </c>
      <c r="C18" s="8" t="s">
        <v>10</v>
      </c>
      <c r="D18" s="55" t="s">
        <v>283</v>
      </c>
      <c r="E18" s="7">
        <v>9.97</v>
      </c>
      <c r="F18" s="67"/>
      <c r="G18" s="68"/>
    </row>
    <row r="19" s="2" customFormat="1" ht="21" customHeight="1" spans="1:7">
      <c r="A19" s="7">
        <v>16</v>
      </c>
      <c r="B19" s="13" t="s">
        <v>9</v>
      </c>
      <c r="C19" s="8" t="s">
        <v>10</v>
      </c>
      <c r="D19" s="55" t="s">
        <v>284</v>
      </c>
      <c r="E19" s="7">
        <v>29.98</v>
      </c>
      <c r="F19" s="67"/>
      <c r="G19" s="68"/>
    </row>
    <row r="20" s="2" customFormat="1" ht="21" customHeight="1" spans="1:7">
      <c r="A20" s="7">
        <v>17</v>
      </c>
      <c r="B20" s="13" t="s">
        <v>9</v>
      </c>
      <c r="C20" s="8" t="s">
        <v>10</v>
      </c>
      <c r="D20" s="55" t="s">
        <v>285</v>
      </c>
      <c r="E20" s="7">
        <v>29.98</v>
      </c>
      <c r="F20" s="67"/>
      <c r="G20" s="68"/>
    </row>
    <row r="21" s="2" customFormat="1" ht="21" customHeight="1" spans="1:7">
      <c r="A21" s="7">
        <v>18</v>
      </c>
      <c r="B21" s="13" t="s">
        <v>9</v>
      </c>
      <c r="C21" s="8" t="s">
        <v>10</v>
      </c>
      <c r="D21" s="55" t="s">
        <v>286</v>
      </c>
      <c r="E21" s="7">
        <v>28.85</v>
      </c>
      <c r="F21" s="67"/>
      <c r="G21" s="68"/>
    </row>
    <row r="22" s="2" customFormat="1" ht="21" customHeight="1" spans="1:7">
      <c r="A22" s="7">
        <v>19</v>
      </c>
      <c r="B22" s="33" t="s">
        <v>33</v>
      </c>
      <c r="C22" s="8" t="s">
        <v>10</v>
      </c>
      <c r="D22" s="55" t="s">
        <v>287</v>
      </c>
      <c r="E22" s="7">
        <v>10.82</v>
      </c>
      <c r="F22" s="67"/>
      <c r="G22" s="68"/>
    </row>
    <row r="23" s="2" customFormat="1" ht="21.95" customHeight="1" spans="1:7">
      <c r="A23" s="69" t="s">
        <v>43</v>
      </c>
      <c r="B23" s="70"/>
      <c r="C23" s="71"/>
      <c r="D23" s="72"/>
      <c r="E23" s="7">
        <f>SUM(E4:E22)</f>
        <v>396.97</v>
      </c>
      <c r="F23" s="73"/>
      <c r="G23" s="74"/>
    </row>
    <row r="24" s="3" customFormat="1" ht="21" customHeight="1" spans="1:6">
      <c r="A24" s="75" t="s">
        <v>44</v>
      </c>
      <c r="B24" s="56"/>
      <c r="C24" s="76"/>
      <c r="D24" s="77"/>
      <c r="E24" s="76"/>
      <c r="F24" s="76" t="s">
        <v>45</v>
      </c>
    </row>
  </sheetData>
  <mergeCells count="6">
    <mergeCell ref="A1:G1"/>
    <mergeCell ref="F3:G3"/>
    <mergeCell ref="F9:G9"/>
    <mergeCell ref="F15:G15"/>
    <mergeCell ref="A23:D23"/>
    <mergeCell ref="F16:G23"/>
  </mergeCell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O11" sqref="O11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288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289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 t="s">
        <v>50</v>
      </c>
      <c r="C4" s="8" t="s">
        <v>10</v>
      </c>
      <c r="D4" s="55" t="s">
        <v>290</v>
      </c>
      <c r="E4" s="7">
        <v>29.41</v>
      </c>
      <c r="F4" s="62" t="s">
        <v>12</v>
      </c>
      <c r="G4" s="9">
        <v>76</v>
      </c>
    </row>
    <row r="5" s="2" customFormat="1" ht="21" customHeight="1" spans="1:7">
      <c r="A5" s="7">
        <v>2</v>
      </c>
      <c r="B5" s="13" t="s">
        <v>50</v>
      </c>
      <c r="C5" s="8" t="s">
        <v>10</v>
      </c>
      <c r="D5" s="55" t="s">
        <v>291</v>
      </c>
      <c r="E5" s="7">
        <v>29.96</v>
      </c>
      <c r="F5" s="62" t="s">
        <v>14</v>
      </c>
      <c r="G5" s="9">
        <v>8.48</v>
      </c>
    </row>
    <row r="6" s="2" customFormat="1" ht="21" customHeight="1" spans="1:7">
      <c r="A6" s="7">
        <v>3</v>
      </c>
      <c r="B6" s="13" t="s">
        <v>50</v>
      </c>
      <c r="C6" s="8" t="s">
        <v>10</v>
      </c>
      <c r="D6" s="55" t="s">
        <v>292</v>
      </c>
      <c r="E6" s="7">
        <v>30</v>
      </c>
      <c r="F6" s="15" t="s">
        <v>16</v>
      </c>
      <c r="G6" s="9">
        <v>34.78</v>
      </c>
    </row>
    <row r="7" s="2" customFormat="1" ht="21" customHeight="1" spans="1:7">
      <c r="A7" s="7">
        <v>4</v>
      </c>
      <c r="B7" s="13" t="s">
        <v>50</v>
      </c>
      <c r="C7" s="8" t="s">
        <v>10</v>
      </c>
      <c r="D7" s="55" t="s">
        <v>293</v>
      </c>
      <c r="E7" s="7">
        <v>27</v>
      </c>
      <c r="F7" s="63" t="s">
        <v>18</v>
      </c>
      <c r="G7" s="9">
        <v>80.506</v>
      </c>
    </row>
    <row r="8" s="2" customFormat="1" ht="21" customHeight="1" spans="1:7">
      <c r="A8" s="7">
        <v>5</v>
      </c>
      <c r="B8" s="13" t="s">
        <v>50</v>
      </c>
      <c r="C8" s="8" t="s">
        <v>10</v>
      </c>
      <c r="D8" s="55" t="s">
        <v>294</v>
      </c>
      <c r="E8" s="7">
        <v>30</v>
      </c>
      <c r="F8" s="63"/>
      <c r="G8" s="63"/>
    </row>
    <row r="9" s="2" customFormat="1" ht="21" customHeight="1" spans="1:7">
      <c r="A9" s="7">
        <v>6</v>
      </c>
      <c r="B9" s="13" t="s">
        <v>50</v>
      </c>
      <c r="C9" s="8" t="s">
        <v>10</v>
      </c>
      <c r="D9" s="55" t="s">
        <v>295</v>
      </c>
      <c r="E9" s="7">
        <v>27</v>
      </c>
      <c r="F9" s="25" t="s">
        <v>21</v>
      </c>
      <c r="G9" s="27"/>
    </row>
    <row r="10" s="2" customFormat="1" ht="21" customHeight="1" spans="1:7">
      <c r="A10" s="7">
        <v>7</v>
      </c>
      <c r="B10" s="13" t="s">
        <v>50</v>
      </c>
      <c r="C10" s="8" t="s">
        <v>10</v>
      </c>
      <c r="D10" s="55" t="s">
        <v>296</v>
      </c>
      <c r="E10" s="7">
        <v>30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3" t="s">
        <v>50</v>
      </c>
      <c r="C11" s="8" t="s">
        <v>10</v>
      </c>
      <c r="D11" s="55" t="s">
        <v>297</v>
      </c>
      <c r="E11" s="7">
        <v>29.98</v>
      </c>
      <c r="F11" s="15" t="s">
        <v>25</v>
      </c>
      <c r="G11" s="6">
        <v>0</v>
      </c>
    </row>
    <row r="12" s="2" customFormat="1" ht="21" customHeight="1" spans="1:7">
      <c r="A12" s="7">
        <v>9</v>
      </c>
      <c r="B12" s="13" t="s">
        <v>33</v>
      </c>
      <c r="C12" s="8" t="s">
        <v>10</v>
      </c>
      <c r="D12" s="55" t="s">
        <v>298</v>
      </c>
      <c r="E12" s="7">
        <v>18.71</v>
      </c>
      <c r="F12" s="15" t="s">
        <v>27</v>
      </c>
      <c r="G12" s="6">
        <v>0</v>
      </c>
    </row>
    <row r="13" s="2" customFormat="1" ht="21" customHeight="1" spans="1:7">
      <c r="A13" s="7">
        <v>10</v>
      </c>
      <c r="B13" s="13" t="s">
        <v>33</v>
      </c>
      <c r="C13" s="8" t="s">
        <v>10</v>
      </c>
      <c r="D13" s="55" t="s">
        <v>299</v>
      </c>
      <c r="E13" s="7">
        <v>11.21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3" t="s">
        <v>33</v>
      </c>
      <c r="C14" s="8" t="s">
        <v>10</v>
      </c>
      <c r="D14" s="55" t="s">
        <v>300</v>
      </c>
      <c r="E14" s="7">
        <v>1.56</v>
      </c>
      <c r="F14" s="15"/>
      <c r="G14" s="15"/>
    </row>
    <row r="15" s="2" customFormat="1" ht="21" customHeight="1" spans="1:7">
      <c r="A15" s="7">
        <v>12</v>
      </c>
      <c r="B15" s="33" t="s">
        <v>50</v>
      </c>
      <c r="C15" s="8" t="s">
        <v>10</v>
      </c>
      <c r="D15" s="55" t="s">
        <v>301</v>
      </c>
      <c r="E15" s="7">
        <v>8</v>
      </c>
      <c r="F15" s="20" t="s">
        <v>32</v>
      </c>
      <c r="G15" s="64"/>
    </row>
    <row r="16" s="2" customFormat="1" ht="21" customHeight="1" spans="1:7">
      <c r="A16" s="7">
        <v>13</v>
      </c>
      <c r="B16" s="33" t="s">
        <v>50</v>
      </c>
      <c r="C16" s="8" t="s">
        <v>10</v>
      </c>
      <c r="D16" s="55" t="s">
        <v>302</v>
      </c>
      <c r="E16" s="7">
        <v>10</v>
      </c>
      <c r="F16" s="65"/>
      <c r="G16" s="66"/>
    </row>
    <row r="17" s="2" customFormat="1" ht="21" customHeight="1" spans="1:7">
      <c r="A17" s="7">
        <v>14</v>
      </c>
      <c r="B17" s="33" t="s">
        <v>50</v>
      </c>
      <c r="C17" s="8" t="s">
        <v>10</v>
      </c>
      <c r="D17" s="55" t="s">
        <v>303</v>
      </c>
      <c r="E17" s="7">
        <v>12</v>
      </c>
      <c r="F17" s="67"/>
      <c r="G17" s="68"/>
    </row>
    <row r="18" s="2" customFormat="1" ht="21" customHeight="1" spans="1:7">
      <c r="A18" s="7">
        <v>15</v>
      </c>
      <c r="B18" s="33" t="s">
        <v>50</v>
      </c>
      <c r="C18" s="8" t="s">
        <v>10</v>
      </c>
      <c r="D18" s="55" t="s">
        <v>304</v>
      </c>
      <c r="E18" s="7">
        <v>12</v>
      </c>
      <c r="F18" s="67"/>
      <c r="G18" s="68"/>
    </row>
    <row r="19" s="2" customFormat="1" ht="21" customHeight="1" spans="1:7">
      <c r="A19" s="7">
        <v>16</v>
      </c>
      <c r="B19" s="33" t="s">
        <v>50</v>
      </c>
      <c r="C19" s="8" t="s">
        <v>10</v>
      </c>
      <c r="D19" s="55" t="s">
        <v>305</v>
      </c>
      <c r="E19" s="7">
        <v>2</v>
      </c>
      <c r="F19" s="67"/>
      <c r="G19" s="68"/>
    </row>
    <row r="20" s="2" customFormat="1" ht="21" customHeight="1" spans="1:7">
      <c r="A20" s="7">
        <v>17</v>
      </c>
      <c r="B20" s="33" t="s">
        <v>50</v>
      </c>
      <c r="C20" s="8" t="s">
        <v>10</v>
      </c>
      <c r="D20" s="55" t="s">
        <v>306</v>
      </c>
      <c r="E20" s="7">
        <v>29.81</v>
      </c>
      <c r="F20" s="67"/>
      <c r="G20" s="68"/>
    </row>
    <row r="21" s="2" customFormat="1" ht="21" customHeight="1" spans="1:7">
      <c r="A21" s="7">
        <v>18</v>
      </c>
      <c r="B21" s="33" t="s">
        <v>50</v>
      </c>
      <c r="C21" s="8" t="s">
        <v>10</v>
      </c>
      <c r="D21" s="55" t="s">
        <v>307</v>
      </c>
      <c r="E21" s="7">
        <v>29.97</v>
      </c>
      <c r="F21" s="67"/>
      <c r="G21" s="68"/>
    </row>
    <row r="22" s="2" customFormat="1" ht="21" customHeight="1" spans="1:7">
      <c r="A22" s="7">
        <v>19</v>
      </c>
      <c r="B22" s="33" t="s">
        <v>50</v>
      </c>
      <c r="C22" s="8" t="s">
        <v>10</v>
      </c>
      <c r="D22" s="55" t="s">
        <v>308</v>
      </c>
      <c r="E22" s="7">
        <v>29.1</v>
      </c>
      <c r="F22" s="67"/>
      <c r="G22" s="68"/>
    </row>
    <row r="23" s="2" customFormat="1" ht="21.95" customHeight="1" spans="1:7">
      <c r="A23" s="69" t="s">
        <v>43</v>
      </c>
      <c r="B23" s="70"/>
      <c r="C23" s="71"/>
      <c r="D23" s="72"/>
      <c r="E23" s="7">
        <f>SUM(E4:E22)</f>
        <v>397.71</v>
      </c>
      <c r="F23" s="73"/>
      <c r="G23" s="74"/>
    </row>
    <row r="24" s="3" customFormat="1" ht="21" customHeight="1" spans="1:6">
      <c r="A24" s="75" t="s">
        <v>44</v>
      </c>
      <c r="B24" s="56"/>
      <c r="C24" s="76"/>
      <c r="D24" s="77"/>
      <c r="E24" s="76"/>
      <c r="F24" s="76" t="s">
        <v>45</v>
      </c>
    </row>
  </sheetData>
  <mergeCells count="6">
    <mergeCell ref="A1:G1"/>
    <mergeCell ref="F3:G3"/>
    <mergeCell ref="F9:G9"/>
    <mergeCell ref="F15:G15"/>
    <mergeCell ref="A23:D23"/>
    <mergeCell ref="F16:G23"/>
  </mergeCell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O14" sqref="O14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309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289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 t="s">
        <v>9</v>
      </c>
      <c r="C4" s="8" t="s">
        <v>10</v>
      </c>
      <c r="D4" s="55" t="s">
        <v>310</v>
      </c>
      <c r="E4" s="7">
        <v>29.7</v>
      </c>
      <c r="F4" s="62" t="s">
        <v>12</v>
      </c>
      <c r="G4" s="9">
        <v>76</v>
      </c>
    </row>
    <row r="5" s="2" customFormat="1" ht="21" customHeight="1" spans="1:7">
      <c r="A5" s="7">
        <v>2</v>
      </c>
      <c r="B5" s="13" t="s">
        <v>9</v>
      </c>
      <c r="C5" s="8" t="s">
        <v>10</v>
      </c>
      <c r="D5" s="55" t="s">
        <v>311</v>
      </c>
      <c r="E5" s="7">
        <v>29.46</v>
      </c>
      <c r="F5" s="62" t="s">
        <v>14</v>
      </c>
      <c r="G5" s="9">
        <v>12.9</v>
      </c>
    </row>
    <row r="6" s="2" customFormat="1" ht="21" customHeight="1" spans="1:7">
      <c r="A6" s="7">
        <v>3</v>
      </c>
      <c r="B6" s="13" t="s">
        <v>9</v>
      </c>
      <c r="C6" s="8" t="s">
        <v>10</v>
      </c>
      <c r="D6" s="55" t="s">
        <v>312</v>
      </c>
      <c r="E6" s="7">
        <v>29.6</v>
      </c>
      <c r="F6" s="15" t="s">
        <v>16</v>
      </c>
      <c r="G6" s="9">
        <v>65.05</v>
      </c>
    </row>
    <row r="7" s="2" customFormat="1" ht="21" customHeight="1" spans="1:7">
      <c r="A7" s="7">
        <v>4</v>
      </c>
      <c r="B7" s="13" t="s">
        <v>9</v>
      </c>
      <c r="C7" s="8" t="s">
        <v>10</v>
      </c>
      <c r="D7" s="55" t="s">
        <v>313</v>
      </c>
      <c r="E7" s="7">
        <v>29.44</v>
      </c>
      <c r="F7" s="63" t="s">
        <v>18</v>
      </c>
      <c r="G7" s="9">
        <v>78.556</v>
      </c>
    </row>
    <row r="8" s="2" customFormat="1" ht="21" customHeight="1" spans="1:7">
      <c r="A8" s="7">
        <v>5</v>
      </c>
      <c r="B8" s="13" t="s">
        <v>9</v>
      </c>
      <c r="C8" s="8" t="s">
        <v>10</v>
      </c>
      <c r="D8" s="55" t="s">
        <v>314</v>
      </c>
      <c r="E8" s="7">
        <v>16</v>
      </c>
      <c r="F8" s="63"/>
      <c r="G8" s="63"/>
    </row>
    <row r="9" s="2" customFormat="1" ht="21" customHeight="1" spans="1:7">
      <c r="A9" s="7">
        <v>6</v>
      </c>
      <c r="B9" s="13" t="s">
        <v>9</v>
      </c>
      <c r="C9" s="8" t="s">
        <v>10</v>
      </c>
      <c r="D9" s="55" t="s">
        <v>315</v>
      </c>
      <c r="E9" s="7">
        <v>13.1</v>
      </c>
      <c r="F9" s="25" t="s">
        <v>21</v>
      </c>
      <c r="G9" s="27"/>
    </row>
    <row r="10" s="2" customFormat="1" ht="21" customHeight="1" spans="1:7">
      <c r="A10" s="7">
        <v>7</v>
      </c>
      <c r="B10" s="14" t="s">
        <v>47</v>
      </c>
      <c r="C10" s="8" t="s">
        <v>10</v>
      </c>
      <c r="D10" s="55" t="s">
        <v>316</v>
      </c>
      <c r="E10" s="7">
        <v>29.54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3" t="s">
        <v>9</v>
      </c>
      <c r="C11" s="8" t="s">
        <v>10</v>
      </c>
      <c r="D11" s="55" t="s">
        <v>317</v>
      </c>
      <c r="E11" s="7">
        <v>29.88</v>
      </c>
      <c r="F11" s="15" t="s">
        <v>25</v>
      </c>
      <c r="G11" s="6">
        <v>0.75</v>
      </c>
    </row>
    <row r="12" s="2" customFormat="1" ht="21" customHeight="1" spans="1:7">
      <c r="A12" s="7">
        <v>9</v>
      </c>
      <c r="B12" s="13" t="s">
        <v>9</v>
      </c>
      <c r="C12" s="8" t="s">
        <v>10</v>
      </c>
      <c r="D12" s="55" t="s">
        <v>318</v>
      </c>
      <c r="E12" s="7">
        <v>29.97</v>
      </c>
      <c r="F12" s="15" t="s">
        <v>27</v>
      </c>
      <c r="G12" s="6">
        <v>1.47</v>
      </c>
    </row>
    <row r="13" s="2" customFormat="1" ht="21" customHeight="1" spans="1:7">
      <c r="A13" s="7">
        <v>10</v>
      </c>
      <c r="B13" s="13" t="s">
        <v>47</v>
      </c>
      <c r="C13" s="8" t="s">
        <v>10</v>
      </c>
      <c r="D13" s="55" t="s">
        <v>319</v>
      </c>
      <c r="E13" s="7">
        <v>30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3" t="s">
        <v>47</v>
      </c>
      <c r="C14" s="8" t="s">
        <v>10</v>
      </c>
      <c r="D14" s="55" t="s">
        <v>320</v>
      </c>
      <c r="E14" s="7">
        <v>29.98</v>
      </c>
      <c r="F14" s="15"/>
      <c r="G14" s="15"/>
    </row>
    <row r="15" s="2" customFormat="1" ht="21" customHeight="1" spans="1:7">
      <c r="A15" s="7">
        <v>12</v>
      </c>
      <c r="B15" s="13" t="s">
        <v>47</v>
      </c>
      <c r="C15" s="8" t="s">
        <v>10</v>
      </c>
      <c r="D15" s="55" t="s">
        <v>321</v>
      </c>
      <c r="E15" s="7">
        <v>30</v>
      </c>
      <c r="F15" s="20" t="s">
        <v>32</v>
      </c>
      <c r="G15" s="64"/>
    </row>
    <row r="16" s="2" customFormat="1" ht="21" customHeight="1" spans="1:7">
      <c r="A16" s="7">
        <v>13</v>
      </c>
      <c r="B16" s="13" t="s">
        <v>47</v>
      </c>
      <c r="C16" s="8" t="s">
        <v>10</v>
      </c>
      <c r="D16" s="55" t="s">
        <v>322</v>
      </c>
      <c r="E16" s="7">
        <v>30</v>
      </c>
      <c r="F16" s="65"/>
      <c r="G16" s="66"/>
    </row>
    <row r="17" s="2" customFormat="1" ht="21" customHeight="1" spans="1:7">
      <c r="A17" s="7">
        <v>14</v>
      </c>
      <c r="B17" s="33" t="s">
        <v>9</v>
      </c>
      <c r="C17" s="8" t="s">
        <v>10</v>
      </c>
      <c r="D17" s="55" t="s">
        <v>323</v>
      </c>
      <c r="E17" s="7">
        <v>29.05</v>
      </c>
      <c r="F17" s="67"/>
      <c r="G17" s="68"/>
    </row>
    <row r="18" s="2" customFormat="1" ht="21" customHeight="1" spans="1:7">
      <c r="A18" s="7">
        <v>15</v>
      </c>
      <c r="B18" s="33" t="s">
        <v>33</v>
      </c>
      <c r="C18" s="8" t="s">
        <v>10</v>
      </c>
      <c r="D18" s="55" t="s">
        <v>324</v>
      </c>
      <c r="E18" s="7">
        <v>10.58</v>
      </c>
      <c r="F18" s="67"/>
      <c r="G18" s="68"/>
    </row>
    <row r="19" s="2" customFormat="1" ht="21" customHeight="1" spans="1:7">
      <c r="A19" s="7">
        <v>16</v>
      </c>
      <c r="B19" s="33"/>
      <c r="C19" s="7"/>
      <c r="D19" s="78"/>
      <c r="E19" s="7"/>
      <c r="F19" s="67"/>
      <c r="G19" s="68"/>
    </row>
    <row r="20" s="2" customFormat="1" ht="21.95" customHeight="1" spans="1:7">
      <c r="A20" s="69" t="s">
        <v>43</v>
      </c>
      <c r="B20" s="70"/>
      <c r="C20" s="71"/>
      <c r="D20" s="72"/>
      <c r="E20" s="7">
        <f>SUM(E4:E19)</f>
        <v>396.3</v>
      </c>
      <c r="F20" s="73"/>
      <c r="G20" s="74"/>
    </row>
    <row r="21" s="3" customFormat="1" ht="21" customHeight="1" spans="1:6">
      <c r="A21" s="75" t="s">
        <v>44</v>
      </c>
      <c r="B21" s="56"/>
      <c r="C21" s="76"/>
      <c r="D21" s="77"/>
      <c r="E21" s="76"/>
      <c r="F21" s="76" t="s">
        <v>45</v>
      </c>
    </row>
  </sheetData>
  <mergeCells count="6">
    <mergeCell ref="A1:G1"/>
    <mergeCell ref="F3:G3"/>
    <mergeCell ref="F9:G9"/>
    <mergeCell ref="F15:G15"/>
    <mergeCell ref="A20:D20"/>
    <mergeCell ref="F16:G20"/>
  </mergeCell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M13" sqref="M13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39.37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325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289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 t="s">
        <v>50</v>
      </c>
      <c r="C4" s="8" t="s">
        <v>10</v>
      </c>
      <c r="D4" s="55" t="s">
        <v>326</v>
      </c>
      <c r="E4" s="7">
        <v>29.98</v>
      </c>
      <c r="F4" s="62" t="s">
        <v>12</v>
      </c>
      <c r="G4" s="9">
        <v>76</v>
      </c>
    </row>
    <row r="5" s="2" customFormat="1" ht="21" customHeight="1" spans="1:7">
      <c r="A5" s="7">
        <v>2</v>
      </c>
      <c r="B5" s="13" t="s">
        <v>50</v>
      </c>
      <c r="C5" s="8" t="s">
        <v>10</v>
      </c>
      <c r="D5" s="55" t="s">
        <v>327</v>
      </c>
      <c r="E5" s="7">
        <v>30</v>
      </c>
      <c r="F5" s="62" t="s">
        <v>14</v>
      </c>
      <c r="G5" s="9">
        <v>15.74</v>
      </c>
    </row>
    <row r="6" s="2" customFormat="1" ht="21" customHeight="1" spans="1:7">
      <c r="A6" s="7">
        <v>3</v>
      </c>
      <c r="B6" s="13" t="s">
        <v>52</v>
      </c>
      <c r="C6" s="8" t="s">
        <v>10</v>
      </c>
      <c r="D6" s="55" t="s">
        <v>328</v>
      </c>
      <c r="E6" s="7">
        <v>30</v>
      </c>
      <c r="F6" s="15" t="s">
        <v>16</v>
      </c>
      <c r="G6" s="9">
        <v>44.84</v>
      </c>
    </row>
    <row r="7" s="2" customFormat="1" ht="21" customHeight="1" spans="1:7">
      <c r="A7" s="7">
        <v>4</v>
      </c>
      <c r="B7" s="14" t="s">
        <v>50</v>
      </c>
      <c r="C7" s="8" t="s">
        <v>10</v>
      </c>
      <c r="D7" s="55" t="s">
        <v>329</v>
      </c>
      <c r="E7" s="7">
        <v>30</v>
      </c>
      <c r="F7" s="63" t="s">
        <v>18</v>
      </c>
      <c r="G7" s="9">
        <v>93.976</v>
      </c>
    </row>
    <row r="8" s="2" customFormat="1" ht="21" customHeight="1" spans="1:7">
      <c r="A8" s="7">
        <v>5</v>
      </c>
      <c r="B8" s="14" t="s">
        <v>50</v>
      </c>
      <c r="C8" s="8" t="s">
        <v>10</v>
      </c>
      <c r="D8" s="55" t="s">
        <v>330</v>
      </c>
      <c r="E8" s="7">
        <v>30</v>
      </c>
      <c r="F8" s="63"/>
      <c r="G8" s="63"/>
    </row>
    <row r="9" s="2" customFormat="1" ht="21" customHeight="1" spans="1:7">
      <c r="A9" s="7">
        <v>6</v>
      </c>
      <c r="B9" s="14" t="s">
        <v>50</v>
      </c>
      <c r="C9" s="8" t="s">
        <v>10</v>
      </c>
      <c r="D9" s="55" t="s">
        <v>331</v>
      </c>
      <c r="E9" s="7">
        <v>29.98</v>
      </c>
      <c r="F9" s="25" t="s">
        <v>21</v>
      </c>
      <c r="G9" s="27"/>
    </row>
    <row r="10" s="2" customFormat="1" ht="21" customHeight="1" spans="1:7">
      <c r="A10" s="7">
        <v>7</v>
      </c>
      <c r="B10" s="13" t="s">
        <v>83</v>
      </c>
      <c r="C10" s="8" t="s">
        <v>10</v>
      </c>
      <c r="D10" s="55" t="s">
        <v>332</v>
      </c>
      <c r="E10" s="7">
        <v>30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3" t="s">
        <v>83</v>
      </c>
      <c r="C11" s="8" t="s">
        <v>10</v>
      </c>
      <c r="D11" s="55" t="s">
        <v>333</v>
      </c>
      <c r="E11" s="7">
        <v>30</v>
      </c>
      <c r="F11" s="15" t="s">
        <v>25</v>
      </c>
      <c r="G11" s="6">
        <v>0</v>
      </c>
    </row>
    <row r="12" s="2" customFormat="1" ht="21" customHeight="1" spans="1:7">
      <c r="A12" s="7">
        <v>9</v>
      </c>
      <c r="B12" s="13" t="s">
        <v>83</v>
      </c>
      <c r="C12" s="8" t="s">
        <v>10</v>
      </c>
      <c r="D12" s="55" t="s">
        <v>334</v>
      </c>
      <c r="E12" s="7">
        <v>27.91</v>
      </c>
      <c r="F12" s="15" t="s">
        <v>27</v>
      </c>
      <c r="G12" s="6">
        <v>0</v>
      </c>
    </row>
    <row r="13" s="2" customFormat="1" ht="21" customHeight="1" spans="1:7">
      <c r="A13" s="7">
        <v>10</v>
      </c>
      <c r="B13" s="14" t="s">
        <v>50</v>
      </c>
      <c r="C13" s="8" t="s">
        <v>10</v>
      </c>
      <c r="D13" s="55" t="s">
        <v>335</v>
      </c>
      <c r="E13" s="7">
        <v>16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4" t="s">
        <v>50</v>
      </c>
      <c r="C14" s="8" t="s">
        <v>10</v>
      </c>
      <c r="D14" s="55" t="s">
        <v>336</v>
      </c>
      <c r="E14" s="7">
        <v>12</v>
      </c>
      <c r="F14" s="15"/>
      <c r="G14" s="15"/>
    </row>
    <row r="15" s="2" customFormat="1" ht="21" customHeight="1" spans="1:7">
      <c r="A15" s="7">
        <v>12</v>
      </c>
      <c r="B15" s="14" t="s">
        <v>50</v>
      </c>
      <c r="C15" s="8" t="s">
        <v>10</v>
      </c>
      <c r="D15" s="55" t="s">
        <v>337</v>
      </c>
      <c r="E15" s="7">
        <v>10</v>
      </c>
      <c r="F15" s="20" t="s">
        <v>32</v>
      </c>
      <c r="G15" s="64"/>
    </row>
    <row r="16" s="2" customFormat="1" ht="21" customHeight="1" spans="1:7">
      <c r="A16" s="7">
        <v>13</v>
      </c>
      <c r="B16" s="14" t="s">
        <v>50</v>
      </c>
      <c r="C16" s="8" t="s">
        <v>10</v>
      </c>
      <c r="D16" s="55" t="s">
        <v>338</v>
      </c>
      <c r="E16" s="7">
        <v>8</v>
      </c>
      <c r="F16" s="65"/>
      <c r="G16" s="66"/>
    </row>
    <row r="17" s="2" customFormat="1" ht="21" customHeight="1" spans="1:7">
      <c r="A17" s="7">
        <v>14</v>
      </c>
      <c r="B17" s="14" t="s">
        <v>50</v>
      </c>
      <c r="C17" s="8" t="s">
        <v>10</v>
      </c>
      <c r="D17" s="55" t="s">
        <v>339</v>
      </c>
      <c r="E17" s="7">
        <v>29.89</v>
      </c>
      <c r="F17" s="67"/>
      <c r="G17" s="68"/>
    </row>
    <row r="18" s="2" customFormat="1" ht="21" customHeight="1" spans="1:7">
      <c r="A18" s="7">
        <v>15</v>
      </c>
      <c r="B18" s="14" t="s">
        <v>50</v>
      </c>
      <c r="C18" s="8" t="s">
        <v>10</v>
      </c>
      <c r="D18" s="55" t="s">
        <v>340</v>
      </c>
      <c r="E18" s="7">
        <v>10</v>
      </c>
      <c r="F18" s="67"/>
      <c r="G18" s="68"/>
    </row>
    <row r="19" s="2" customFormat="1" ht="21" customHeight="1" spans="1:7">
      <c r="A19" s="7">
        <v>16</v>
      </c>
      <c r="B19" s="14" t="s">
        <v>50</v>
      </c>
      <c r="C19" s="8" t="s">
        <v>10</v>
      </c>
      <c r="D19" s="55" t="s">
        <v>341</v>
      </c>
      <c r="E19" s="7">
        <v>15</v>
      </c>
      <c r="F19" s="67"/>
      <c r="G19" s="68"/>
    </row>
    <row r="20" s="2" customFormat="1" ht="21" customHeight="1" spans="1:7">
      <c r="A20" s="7">
        <v>17</v>
      </c>
      <c r="B20" s="14" t="s">
        <v>50</v>
      </c>
      <c r="C20" s="8" t="s">
        <v>10</v>
      </c>
      <c r="D20" s="55" t="s">
        <v>342</v>
      </c>
      <c r="E20" s="7">
        <v>14.6</v>
      </c>
      <c r="F20" s="67"/>
      <c r="G20" s="68"/>
    </row>
    <row r="21" s="2" customFormat="1" ht="21" customHeight="1" spans="1:7">
      <c r="A21" s="7">
        <v>18</v>
      </c>
      <c r="B21" s="14" t="s">
        <v>50</v>
      </c>
      <c r="C21" s="8" t="s">
        <v>10</v>
      </c>
      <c r="D21" s="55" t="s">
        <v>343</v>
      </c>
      <c r="E21" s="7">
        <v>15</v>
      </c>
      <c r="F21" s="67"/>
      <c r="G21" s="68"/>
    </row>
    <row r="22" s="2" customFormat="1" ht="21.95" customHeight="1" spans="1:7">
      <c r="A22" s="69" t="s">
        <v>43</v>
      </c>
      <c r="B22" s="70"/>
      <c r="C22" s="71"/>
      <c r="D22" s="72"/>
      <c r="E22" s="7">
        <f>SUM(E4:E21)</f>
        <v>398.36</v>
      </c>
      <c r="F22" s="73"/>
      <c r="G22" s="74"/>
    </row>
    <row r="23" s="3" customFormat="1" ht="21" customHeight="1" spans="1:6">
      <c r="A23" s="75" t="s">
        <v>44</v>
      </c>
      <c r="B23" s="56"/>
      <c r="C23" s="76"/>
      <c r="D23" s="77"/>
      <c r="E23" s="76"/>
      <c r="F23" s="76" t="s">
        <v>45</v>
      </c>
    </row>
  </sheetData>
  <mergeCells count="6">
    <mergeCell ref="A1:G1"/>
    <mergeCell ref="F3:G3"/>
    <mergeCell ref="F9:G9"/>
    <mergeCell ref="F15:G15"/>
    <mergeCell ref="A22:D22"/>
    <mergeCell ref="F16:G22"/>
  </mergeCell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opLeftCell="A2" workbookViewId="0">
      <selection activeCell="L18" sqref="L18"/>
    </sheetView>
  </sheetViews>
  <sheetFormatPr defaultColWidth="8" defaultRowHeight="13.5" outlineLevelCol="6"/>
  <cols>
    <col min="1" max="1" width="5.125" style="3" customWidth="1"/>
    <col min="2" max="2" width="16.875" style="56" customWidth="1"/>
    <col min="3" max="3" width="13.75" style="3" customWidth="1"/>
    <col min="4" max="4" width="29.125" style="57" customWidth="1"/>
    <col min="5" max="5" width="8.125" style="3" customWidth="1"/>
    <col min="6" max="6" width="13.625" style="3" customWidth="1"/>
    <col min="7" max="7" width="9.5" style="3" customWidth="1"/>
    <col min="8" max="16384" width="8" style="3"/>
  </cols>
  <sheetData>
    <row r="1" s="3" customFormat="1" ht="30" customHeight="1" spans="1:7">
      <c r="A1" s="58" t="s">
        <v>0</v>
      </c>
      <c r="B1" s="58"/>
      <c r="C1" s="58"/>
      <c r="D1" s="59"/>
      <c r="E1" s="58"/>
      <c r="F1" s="58"/>
      <c r="G1" s="58"/>
    </row>
    <row r="2" s="3" customFormat="1" ht="20.1" customHeight="1" spans="2:6">
      <c r="B2" s="56"/>
      <c r="D2" s="60" t="s">
        <v>344</v>
      </c>
      <c r="E2" s="2"/>
      <c r="F2" s="3" t="s">
        <v>2</v>
      </c>
    </row>
    <row r="3" s="1" customFormat="1" ht="21" customHeight="1" spans="1:7">
      <c r="A3" s="7" t="s">
        <v>3</v>
      </c>
      <c r="B3" s="61" t="s">
        <v>4</v>
      </c>
      <c r="C3" s="7" t="s">
        <v>5</v>
      </c>
      <c r="D3" s="55" t="s">
        <v>289</v>
      </c>
      <c r="E3" s="27" t="s">
        <v>7</v>
      </c>
      <c r="F3" s="7" t="s">
        <v>8</v>
      </c>
      <c r="G3" s="7"/>
    </row>
    <row r="4" s="2" customFormat="1" ht="21" customHeight="1" spans="1:7">
      <c r="A4" s="7">
        <v>1</v>
      </c>
      <c r="B4" s="13" t="s">
        <v>9</v>
      </c>
      <c r="C4" s="8" t="s">
        <v>10</v>
      </c>
      <c r="D4" s="55" t="s">
        <v>345</v>
      </c>
      <c r="E4" s="7">
        <v>29.66</v>
      </c>
      <c r="F4" s="62" t="s">
        <v>12</v>
      </c>
      <c r="G4" s="9">
        <v>76</v>
      </c>
    </row>
    <row r="5" s="2" customFormat="1" ht="21" customHeight="1" spans="1:7">
      <c r="A5" s="7">
        <v>2</v>
      </c>
      <c r="B5" s="13" t="s">
        <v>9</v>
      </c>
      <c r="C5" s="8" t="s">
        <v>10</v>
      </c>
      <c r="D5" s="55" t="s">
        <v>346</v>
      </c>
      <c r="E5" s="7">
        <v>30</v>
      </c>
      <c r="F5" s="62" t="s">
        <v>14</v>
      </c>
      <c r="G5" s="9">
        <v>9.93</v>
      </c>
    </row>
    <row r="6" s="2" customFormat="1" ht="21" customHeight="1" spans="1:7">
      <c r="A6" s="7">
        <v>3</v>
      </c>
      <c r="B6" s="13" t="s">
        <v>9</v>
      </c>
      <c r="C6" s="8" t="s">
        <v>10</v>
      </c>
      <c r="D6" s="55" t="s">
        <v>347</v>
      </c>
      <c r="E6" s="7">
        <v>30</v>
      </c>
      <c r="F6" s="15" t="s">
        <v>16</v>
      </c>
      <c r="G6" s="9">
        <v>31.88</v>
      </c>
    </row>
    <row r="7" s="2" customFormat="1" ht="21" customHeight="1" spans="1:7">
      <c r="A7" s="7">
        <v>4</v>
      </c>
      <c r="B7" s="13" t="s">
        <v>9</v>
      </c>
      <c r="C7" s="8" t="s">
        <v>10</v>
      </c>
      <c r="D7" s="55" t="s">
        <v>348</v>
      </c>
      <c r="E7" s="7">
        <v>29.55</v>
      </c>
      <c r="F7" s="63" t="s">
        <v>18</v>
      </c>
      <c r="G7" s="9">
        <v>128.166</v>
      </c>
    </row>
    <row r="8" s="2" customFormat="1" ht="21" customHeight="1" spans="1:7">
      <c r="A8" s="7">
        <v>5</v>
      </c>
      <c r="B8" s="13" t="s">
        <v>9</v>
      </c>
      <c r="C8" s="8" t="s">
        <v>10</v>
      </c>
      <c r="D8" s="55" t="s">
        <v>349</v>
      </c>
      <c r="E8" s="7">
        <v>29.23</v>
      </c>
      <c r="F8" s="63"/>
      <c r="G8" s="63"/>
    </row>
    <row r="9" s="2" customFormat="1" ht="21" customHeight="1" spans="1:7">
      <c r="A9" s="7">
        <v>6</v>
      </c>
      <c r="B9" s="13" t="s">
        <v>9</v>
      </c>
      <c r="C9" s="8" t="s">
        <v>10</v>
      </c>
      <c r="D9" s="55" t="s">
        <v>350</v>
      </c>
      <c r="E9" s="7">
        <v>0.86</v>
      </c>
      <c r="F9" s="25" t="s">
        <v>21</v>
      </c>
      <c r="G9" s="27"/>
    </row>
    <row r="10" s="2" customFormat="1" ht="21" customHeight="1" spans="1:7">
      <c r="A10" s="7">
        <v>7</v>
      </c>
      <c r="B10" s="13" t="s">
        <v>9</v>
      </c>
      <c r="C10" s="8" t="s">
        <v>10</v>
      </c>
      <c r="D10" s="55" t="s">
        <v>351</v>
      </c>
      <c r="E10" s="7">
        <v>2</v>
      </c>
      <c r="F10" s="15" t="s">
        <v>23</v>
      </c>
      <c r="G10" s="6">
        <v>0</v>
      </c>
    </row>
    <row r="11" s="2" customFormat="1" ht="21" customHeight="1" spans="1:7">
      <c r="A11" s="7">
        <v>8</v>
      </c>
      <c r="B11" s="13" t="s">
        <v>9</v>
      </c>
      <c r="C11" s="8" t="s">
        <v>10</v>
      </c>
      <c r="D11" s="55" t="s">
        <v>352</v>
      </c>
      <c r="E11" s="7">
        <v>2</v>
      </c>
      <c r="F11" s="15" t="s">
        <v>25</v>
      </c>
      <c r="G11" s="6">
        <v>0</v>
      </c>
    </row>
    <row r="12" s="2" customFormat="1" ht="21" customHeight="1" spans="1:7">
      <c r="A12" s="7">
        <v>9</v>
      </c>
      <c r="B12" s="13" t="s">
        <v>9</v>
      </c>
      <c r="C12" s="8" t="s">
        <v>10</v>
      </c>
      <c r="D12" s="55" t="s">
        <v>353</v>
      </c>
      <c r="E12" s="7">
        <v>2</v>
      </c>
      <c r="F12" s="15" t="s">
        <v>27</v>
      </c>
      <c r="G12" s="6">
        <v>0</v>
      </c>
    </row>
    <row r="13" s="2" customFormat="1" ht="21" customHeight="1" spans="1:7">
      <c r="A13" s="7">
        <v>10</v>
      </c>
      <c r="B13" s="13" t="s">
        <v>9</v>
      </c>
      <c r="C13" s="8" t="s">
        <v>10</v>
      </c>
      <c r="D13" s="55" t="s">
        <v>354</v>
      </c>
      <c r="E13" s="7">
        <v>2</v>
      </c>
      <c r="F13" s="15" t="s">
        <v>29</v>
      </c>
      <c r="G13" s="6">
        <v>0</v>
      </c>
    </row>
    <row r="14" s="2" customFormat="1" ht="21" customHeight="1" spans="1:7">
      <c r="A14" s="7">
        <v>11</v>
      </c>
      <c r="B14" s="13" t="s">
        <v>9</v>
      </c>
      <c r="C14" s="8" t="s">
        <v>10</v>
      </c>
      <c r="D14" s="55" t="s">
        <v>355</v>
      </c>
      <c r="E14" s="7">
        <v>2</v>
      </c>
      <c r="F14" s="15"/>
      <c r="G14" s="15"/>
    </row>
    <row r="15" s="2" customFormat="1" ht="21" customHeight="1" spans="1:7">
      <c r="A15" s="7">
        <v>12</v>
      </c>
      <c r="B15" s="13" t="s">
        <v>9</v>
      </c>
      <c r="C15" s="8" t="s">
        <v>10</v>
      </c>
      <c r="D15" s="55" t="s">
        <v>356</v>
      </c>
      <c r="E15" s="7">
        <v>11.55</v>
      </c>
      <c r="F15" s="20" t="s">
        <v>32</v>
      </c>
      <c r="G15" s="64"/>
    </row>
    <row r="16" s="2" customFormat="1" ht="21" customHeight="1" spans="1:7">
      <c r="A16" s="7">
        <v>13</v>
      </c>
      <c r="B16" s="13" t="s">
        <v>9</v>
      </c>
      <c r="C16" s="8" t="s">
        <v>10</v>
      </c>
      <c r="D16" s="55" t="s">
        <v>357</v>
      </c>
      <c r="E16" s="7">
        <v>16</v>
      </c>
      <c r="F16" s="65"/>
      <c r="G16" s="66"/>
    </row>
    <row r="17" s="2" customFormat="1" ht="21" customHeight="1" spans="1:7">
      <c r="A17" s="7">
        <v>14</v>
      </c>
      <c r="B17" s="13" t="s">
        <v>9</v>
      </c>
      <c r="C17" s="8" t="s">
        <v>10</v>
      </c>
      <c r="D17" s="55" t="s">
        <v>358</v>
      </c>
      <c r="E17" s="7">
        <v>12</v>
      </c>
      <c r="F17" s="67"/>
      <c r="G17" s="68"/>
    </row>
    <row r="18" s="2" customFormat="1" ht="21" customHeight="1" spans="1:7">
      <c r="A18" s="7">
        <v>15</v>
      </c>
      <c r="B18" s="33" t="s">
        <v>47</v>
      </c>
      <c r="C18" s="8" t="s">
        <v>10</v>
      </c>
      <c r="D18" s="55" t="s">
        <v>359</v>
      </c>
      <c r="E18" s="7">
        <v>29.72</v>
      </c>
      <c r="F18" s="67"/>
      <c r="G18" s="68"/>
    </row>
    <row r="19" s="2" customFormat="1" ht="21" customHeight="1" spans="1:7">
      <c r="A19" s="7">
        <v>16</v>
      </c>
      <c r="B19" s="33" t="s">
        <v>9</v>
      </c>
      <c r="C19" s="8" t="s">
        <v>10</v>
      </c>
      <c r="D19" s="55" t="s">
        <v>360</v>
      </c>
      <c r="E19" s="7">
        <v>0.5</v>
      </c>
      <c r="F19" s="67"/>
      <c r="G19" s="68"/>
    </row>
    <row r="20" s="2" customFormat="1" ht="21" customHeight="1" spans="1:7">
      <c r="A20" s="7">
        <v>17</v>
      </c>
      <c r="B20" s="33" t="s">
        <v>9</v>
      </c>
      <c r="C20" s="8" t="s">
        <v>10</v>
      </c>
      <c r="D20" s="55" t="s">
        <v>361</v>
      </c>
      <c r="E20" s="7">
        <v>29.1</v>
      </c>
      <c r="F20" s="67"/>
      <c r="G20" s="68"/>
    </row>
    <row r="21" s="2" customFormat="1" ht="21" customHeight="1" spans="1:7">
      <c r="A21" s="7">
        <v>18</v>
      </c>
      <c r="B21" s="33" t="s">
        <v>47</v>
      </c>
      <c r="C21" s="8" t="s">
        <v>10</v>
      </c>
      <c r="D21" s="55" t="s">
        <v>362</v>
      </c>
      <c r="E21" s="7">
        <v>30</v>
      </c>
      <c r="F21" s="67"/>
      <c r="G21" s="68"/>
    </row>
    <row r="22" s="2" customFormat="1" ht="21" customHeight="1" spans="1:7">
      <c r="A22" s="7">
        <v>19</v>
      </c>
      <c r="B22" s="33" t="s">
        <v>47</v>
      </c>
      <c r="C22" s="8" t="s">
        <v>10</v>
      </c>
      <c r="D22" s="55" t="s">
        <v>363</v>
      </c>
      <c r="E22" s="7">
        <v>29.98</v>
      </c>
      <c r="F22" s="67"/>
      <c r="G22" s="68"/>
    </row>
    <row r="23" s="2" customFormat="1" ht="21" customHeight="1" spans="1:7">
      <c r="A23" s="7">
        <v>20</v>
      </c>
      <c r="B23" s="33" t="s">
        <v>47</v>
      </c>
      <c r="C23" s="8" t="s">
        <v>10</v>
      </c>
      <c r="D23" s="55" t="s">
        <v>364</v>
      </c>
      <c r="E23" s="7">
        <v>30</v>
      </c>
      <c r="F23" s="67"/>
      <c r="G23" s="68"/>
    </row>
    <row r="24" s="2" customFormat="1" ht="21" customHeight="1" spans="1:7">
      <c r="A24" s="7">
        <v>21</v>
      </c>
      <c r="B24" s="33" t="s">
        <v>47</v>
      </c>
      <c r="C24" s="8" t="s">
        <v>10</v>
      </c>
      <c r="D24" s="55" t="s">
        <v>365</v>
      </c>
      <c r="E24" s="7">
        <v>30</v>
      </c>
      <c r="F24" s="67"/>
      <c r="G24" s="68"/>
    </row>
    <row r="25" s="2" customFormat="1" ht="21" customHeight="1" spans="1:7">
      <c r="A25" s="7">
        <v>22</v>
      </c>
      <c r="B25" s="33" t="s">
        <v>33</v>
      </c>
      <c r="C25" s="8" t="s">
        <v>10</v>
      </c>
      <c r="D25" s="55" t="s">
        <v>366</v>
      </c>
      <c r="E25" s="7">
        <v>8.57</v>
      </c>
      <c r="F25" s="67"/>
      <c r="G25" s="68"/>
    </row>
    <row r="26" s="2" customFormat="1" ht="21" customHeight="1" spans="1:7">
      <c r="A26" s="7">
        <v>23</v>
      </c>
      <c r="B26" s="33" t="s">
        <v>33</v>
      </c>
      <c r="C26" s="8" t="s">
        <v>10</v>
      </c>
      <c r="D26" s="55" t="s">
        <v>367</v>
      </c>
      <c r="E26" s="7">
        <v>10.35</v>
      </c>
      <c r="F26" s="67"/>
      <c r="G26" s="68"/>
    </row>
    <row r="27" s="2" customFormat="1" ht="21" customHeight="1" spans="1:7">
      <c r="A27" s="7">
        <v>24</v>
      </c>
      <c r="B27" s="33" t="s">
        <v>33</v>
      </c>
      <c r="C27" s="8" t="s">
        <v>10</v>
      </c>
      <c r="D27" s="55" t="s">
        <v>368</v>
      </c>
      <c r="E27" s="7">
        <v>0.18</v>
      </c>
      <c r="F27" s="67"/>
      <c r="G27" s="68"/>
    </row>
    <row r="28" s="2" customFormat="1" ht="21.95" customHeight="1" spans="1:7">
      <c r="A28" s="69" t="s">
        <v>43</v>
      </c>
      <c r="B28" s="70"/>
      <c r="C28" s="71"/>
      <c r="D28" s="72"/>
      <c r="E28" s="7">
        <f>SUM(E4:E27)</f>
        <v>397.25</v>
      </c>
      <c r="F28" s="73"/>
      <c r="G28" s="74"/>
    </row>
    <row r="29" s="3" customFormat="1" ht="21" customHeight="1" spans="1:6">
      <c r="A29" s="75" t="s">
        <v>44</v>
      </c>
      <c r="B29" s="56"/>
      <c r="C29" s="76"/>
      <c r="D29" s="77"/>
      <c r="E29" s="76"/>
      <c r="F29" s="76" t="s">
        <v>45</v>
      </c>
    </row>
  </sheetData>
  <mergeCells count="6">
    <mergeCell ref="A1:G1"/>
    <mergeCell ref="F3:G3"/>
    <mergeCell ref="F9:G9"/>
    <mergeCell ref="F15:G15"/>
    <mergeCell ref="A28:D28"/>
    <mergeCell ref="F16:G28"/>
  </mergeCell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4"/>
  <sheetViews>
    <sheetView tabSelected="1" workbookViewId="0">
      <pane ySplit="3" topLeftCell="A100" activePane="bottomLeft" state="frozen"/>
      <selection/>
      <selection pane="bottomLeft" activeCell="M107" sqref="K106:M107"/>
    </sheetView>
  </sheetViews>
  <sheetFormatPr defaultColWidth="8" defaultRowHeight="20.15" customHeight="1"/>
  <cols>
    <col min="1" max="1" width="17" style="1" customWidth="1"/>
    <col min="2" max="2" width="20.625" style="1" customWidth="1"/>
    <col min="3" max="3" width="12.0916666666667" style="1" customWidth="1"/>
    <col min="4" max="4" width="9.90833333333333" style="1" customWidth="1"/>
    <col min="5" max="5" width="13.45" style="1" customWidth="1"/>
    <col min="6" max="6" width="9" style="1" customWidth="1"/>
    <col min="7" max="7" width="13.875" style="1" customWidth="1"/>
    <col min="8" max="8" width="10.375" style="1" customWidth="1"/>
    <col min="9" max="9" width="11.6333333333333" style="1" customWidth="1"/>
    <col min="10" max="14" width="8" style="1"/>
    <col min="15" max="15" width="10.3666666666667" style="1"/>
    <col min="16" max="16384" width="8" style="1"/>
  </cols>
  <sheetData>
    <row r="1" ht="60" customHeight="1" spans="1:9">
      <c r="A1" s="23" t="s">
        <v>369</v>
      </c>
      <c r="B1" s="23"/>
      <c r="C1" s="23"/>
      <c r="D1" s="23"/>
      <c r="E1" s="23"/>
      <c r="F1" s="23"/>
      <c r="G1" s="23"/>
      <c r="H1" s="23"/>
      <c r="I1" s="23"/>
    </row>
    <row r="2" ht="21" customHeight="1" spans="5:9">
      <c r="E2" s="24">
        <v>45078</v>
      </c>
      <c r="I2" s="1" t="s">
        <v>2</v>
      </c>
    </row>
    <row r="3" customHeight="1" spans="1:9">
      <c r="A3" s="7" t="s">
        <v>370</v>
      </c>
      <c r="B3" s="7" t="s">
        <v>4</v>
      </c>
      <c r="C3" s="25" t="s">
        <v>5</v>
      </c>
      <c r="D3" s="25" t="s">
        <v>371</v>
      </c>
      <c r="E3" s="26" t="s">
        <v>21</v>
      </c>
      <c r="F3" s="27"/>
      <c r="G3" s="7" t="s">
        <v>8</v>
      </c>
      <c r="H3" s="7"/>
      <c r="I3" s="9" t="s">
        <v>372</v>
      </c>
    </row>
    <row r="4" customHeight="1" spans="1:9">
      <c r="A4" s="28">
        <v>45078</v>
      </c>
      <c r="B4" s="14" t="s">
        <v>9</v>
      </c>
      <c r="C4" s="29" t="s">
        <v>373</v>
      </c>
      <c r="D4" s="7">
        <v>282.08</v>
      </c>
      <c r="E4" s="30" t="s">
        <v>25</v>
      </c>
      <c r="F4" s="30">
        <v>0.97</v>
      </c>
      <c r="G4" s="9" t="s">
        <v>374</v>
      </c>
      <c r="H4" s="7">
        <v>76</v>
      </c>
      <c r="I4" s="9"/>
    </row>
    <row r="5" customHeight="1" spans="1:9">
      <c r="A5" s="31"/>
      <c r="B5" s="14" t="s">
        <v>33</v>
      </c>
      <c r="C5" s="32"/>
      <c r="D5" s="7">
        <v>54.71</v>
      </c>
      <c r="E5" s="21"/>
      <c r="F5" s="21"/>
      <c r="G5" s="9" t="s">
        <v>375</v>
      </c>
      <c r="H5" s="7">
        <v>13.02</v>
      </c>
      <c r="I5" s="9"/>
    </row>
    <row r="6" customHeight="1" spans="1:9">
      <c r="A6" s="31"/>
      <c r="B6" s="33" t="s">
        <v>38</v>
      </c>
      <c r="C6" s="32"/>
      <c r="D6" s="7">
        <v>29.85</v>
      </c>
      <c r="E6" s="30" t="s">
        <v>27</v>
      </c>
      <c r="F6" s="30">
        <v>1.02</v>
      </c>
      <c r="G6" s="9" t="s">
        <v>376</v>
      </c>
      <c r="H6" s="7">
        <v>37.69</v>
      </c>
      <c r="I6" s="9"/>
    </row>
    <row r="7" customHeight="1" spans="1:9">
      <c r="A7" s="34"/>
      <c r="B7" s="33" t="s">
        <v>40</v>
      </c>
      <c r="C7" s="35"/>
      <c r="D7" s="7">
        <v>30</v>
      </c>
      <c r="E7" s="21"/>
      <c r="F7" s="21"/>
      <c r="G7" s="9" t="s">
        <v>377</v>
      </c>
      <c r="H7" s="7">
        <v>297.566</v>
      </c>
      <c r="I7" s="9"/>
    </row>
    <row r="8" customHeight="1" spans="1:9">
      <c r="A8" s="28">
        <v>45079</v>
      </c>
      <c r="B8" s="14" t="s">
        <v>47</v>
      </c>
      <c r="C8" s="29" t="s">
        <v>373</v>
      </c>
      <c r="D8" s="7">
        <v>198.37</v>
      </c>
      <c r="E8" s="7"/>
      <c r="F8" s="7"/>
      <c r="G8" s="9" t="s">
        <v>374</v>
      </c>
      <c r="H8" s="7">
        <v>75</v>
      </c>
      <c r="I8" s="9"/>
    </row>
    <row r="9" customHeight="1" spans="1:9">
      <c r="A9" s="31"/>
      <c r="B9" s="14" t="s">
        <v>50</v>
      </c>
      <c r="C9" s="32"/>
      <c r="D9" s="7">
        <v>165.4</v>
      </c>
      <c r="E9" s="7"/>
      <c r="F9" s="7"/>
      <c r="G9" s="9" t="s">
        <v>375</v>
      </c>
      <c r="H9" s="7">
        <v>14.86</v>
      </c>
      <c r="I9" s="9"/>
    </row>
    <row r="10" customHeight="1" spans="1:9">
      <c r="A10" s="31"/>
      <c r="B10" s="36" t="s">
        <v>52</v>
      </c>
      <c r="C10" s="32"/>
      <c r="D10" s="37">
        <v>30</v>
      </c>
      <c r="E10" s="7"/>
      <c r="F10" s="7"/>
      <c r="G10" s="9" t="s">
        <v>376</v>
      </c>
      <c r="H10" s="7">
        <v>52.91</v>
      </c>
      <c r="I10" s="9"/>
    </row>
    <row r="11" customHeight="1" spans="1:9">
      <c r="A11" s="34"/>
      <c r="B11" s="38"/>
      <c r="C11" s="35"/>
      <c r="D11" s="39"/>
      <c r="E11" s="7"/>
      <c r="F11" s="7"/>
      <c r="G11" s="9" t="s">
        <v>377</v>
      </c>
      <c r="H11" s="7">
        <v>304.796</v>
      </c>
      <c r="I11" s="9"/>
    </row>
    <row r="12" customHeight="1" spans="1:9">
      <c r="A12" s="28">
        <v>45080</v>
      </c>
      <c r="B12" s="14" t="s">
        <v>9</v>
      </c>
      <c r="C12" s="29" t="s">
        <v>373</v>
      </c>
      <c r="D12" s="7">
        <v>353.34</v>
      </c>
      <c r="E12" s="7"/>
      <c r="F12" s="7"/>
      <c r="G12" s="9" t="s">
        <v>374</v>
      </c>
      <c r="H12" s="7">
        <v>75</v>
      </c>
      <c r="I12" s="9"/>
    </row>
    <row r="13" customHeight="1" spans="1:9">
      <c r="A13" s="31"/>
      <c r="B13" s="33" t="s">
        <v>83</v>
      </c>
      <c r="C13" s="32"/>
      <c r="D13" s="7">
        <v>30</v>
      </c>
      <c r="E13" s="7"/>
      <c r="F13" s="7"/>
      <c r="G13" s="9" t="s">
        <v>375</v>
      </c>
      <c r="H13" s="7">
        <v>10.19</v>
      </c>
      <c r="I13" s="9"/>
    </row>
    <row r="14" customHeight="1" spans="1:9">
      <c r="A14" s="31"/>
      <c r="B14" s="40" t="s">
        <v>50</v>
      </c>
      <c r="C14" s="32"/>
      <c r="D14" s="37">
        <v>10</v>
      </c>
      <c r="E14" s="7"/>
      <c r="F14" s="7"/>
      <c r="G14" s="9" t="s">
        <v>376</v>
      </c>
      <c r="H14" s="7">
        <v>38.75</v>
      </c>
      <c r="I14" s="9"/>
    </row>
    <row r="15" customHeight="1" spans="1:9">
      <c r="A15" s="34"/>
      <c r="B15" s="41"/>
      <c r="C15" s="35"/>
      <c r="D15" s="39"/>
      <c r="E15" s="7"/>
      <c r="F15" s="7"/>
      <c r="G15" s="9" t="s">
        <v>377</v>
      </c>
      <c r="H15" s="7">
        <v>330.856</v>
      </c>
      <c r="I15" s="9"/>
    </row>
    <row r="16" customHeight="1" spans="1:9">
      <c r="A16" s="28">
        <v>45081</v>
      </c>
      <c r="B16" s="14" t="s">
        <v>47</v>
      </c>
      <c r="C16" s="37" t="s">
        <v>10</v>
      </c>
      <c r="D16" s="7">
        <v>119.84</v>
      </c>
      <c r="E16" s="7"/>
      <c r="F16" s="7"/>
      <c r="G16" s="9" t="s">
        <v>374</v>
      </c>
      <c r="H16" s="7">
        <v>75</v>
      </c>
      <c r="I16" s="9"/>
    </row>
    <row r="17" customHeight="1" spans="1:9">
      <c r="A17" s="31"/>
      <c r="B17" s="13" t="s">
        <v>50</v>
      </c>
      <c r="C17" s="42"/>
      <c r="D17" s="7">
        <v>244.42</v>
      </c>
      <c r="E17" s="7"/>
      <c r="F17" s="7"/>
      <c r="G17" s="9" t="s">
        <v>375</v>
      </c>
      <c r="H17" s="7">
        <v>15.61</v>
      </c>
      <c r="I17" s="9"/>
    </row>
    <row r="18" customHeight="1" spans="1:9">
      <c r="A18" s="31"/>
      <c r="B18" s="40" t="s">
        <v>33</v>
      </c>
      <c r="C18" s="42"/>
      <c r="D18" s="37">
        <v>29.72</v>
      </c>
      <c r="E18" s="7"/>
      <c r="F18" s="7"/>
      <c r="G18" s="9" t="s">
        <v>376</v>
      </c>
      <c r="H18" s="7">
        <v>30.83</v>
      </c>
      <c r="I18" s="9"/>
    </row>
    <row r="19" customHeight="1" spans="1:9">
      <c r="A19" s="34"/>
      <c r="B19" s="41"/>
      <c r="C19" s="39"/>
      <c r="D19" s="39"/>
      <c r="E19" s="7"/>
      <c r="F19" s="7"/>
      <c r="G19" s="9" t="s">
        <v>377</v>
      </c>
      <c r="H19" s="7">
        <v>359.416</v>
      </c>
      <c r="I19" s="9"/>
    </row>
    <row r="20" customHeight="1" spans="1:9">
      <c r="A20" s="28">
        <v>45082</v>
      </c>
      <c r="B20" s="43" t="s">
        <v>9</v>
      </c>
      <c r="C20" s="29" t="s">
        <v>373</v>
      </c>
      <c r="D20" s="37">
        <v>364.24</v>
      </c>
      <c r="E20" s="30" t="s">
        <v>25</v>
      </c>
      <c r="F20" s="30">
        <v>0.74</v>
      </c>
      <c r="G20" s="9" t="s">
        <v>374</v>
      </c>
      <c r="H20" s="7">
        <v>75</v>
      </c>
      <c r="I20" s="9"/>
    </row>
    <row r="21" customHeight="1" spans="1:9">
      <c r="A21" s="31"/>
      <c r="B21" s="44"/>
      <c r="C21" s="32"/>
      <c r="D21" s="39"/>
      <c r="E21" s="21"/>
      <c r="F21" s="21"/>
      <c r="G21" s="9" t="s">
        <v>375</v>
      </c>
      <c r="H21" s="7">
        <v>6.5</v>
      </c>
      <c r="I21" s="9"/>
    </row>
    <row r="22" customHeight="1" spans="1:9">
      <c r="A22" s="31"/>
      <c r="B22" s="40" t="s">
        <v>83</v>
      </c>
      <c r="C22" s="32"/>
      <c r="D22" s="37">
        <v>30</v>
      </c>
      <c r="E22" s="30" t="s">
        <v>27</v>
      </c>
      <c r="F22" s="30">
        <v>1.73</v>
      </c>
      <c r="G22" s="9" t="s">
        <v>376</v>
      </c>
      <c r="H22" s="7">
        <v>97.05</v>
      </c>
      <c r="I22" s="9"/>
    </row>
    <row r="23" customHeight="1" spans="1:9">
      <c r="A23" s="34"/>
      <c r="B23" s="41"/>
      <c r="C23" s="35"/>
      <c r="D23" s="39"/>
      <c r="E23" s="21"/>
      <c r="F23" s="21"/>
      <c r="G23" s="9" t="s">
        <v>377</v>
      </c>
      <c r="H23" s="7">
        <v>330.866</v>
      </c>
      <c r="I23" s="9"/>
    </row>
    <row r="24" customHeight="1" spans="1:9">
      <c r="A24" s="28">
        <v>45083</v>
      </c>
      <c r="B24" s="14" t="s">
        <v>47</v>
      </c>
      <c r="C24" s="29" t="s">
        <v>373</v>
      </c>
      <c r="D24" s="7">
        <v>149.17</v>
      </c>
      <c r="E24" s="7"/>
      <c r="F24" s="7"/>
      <c r="G24" s="9" t="s">
        <v>374</v>
      </c>
      <c r="H24" s="7">
        <v>76</v>
      </c>
      <c r="I24" s="9"/>
    </row>
    <row r="25" customHeight="1" spans="1:9">
      <c r="A25" s="31"/>
      <c r="B25" s="14" t="s">
        <v>50</v>
      </c>
      <c r="C25" s="32"/>
      <c r="D25" s="7">
        <v>164.52</v>
      </c>
      <c r="E25" s="7"/>
      <c r="F25" s="7"/>
      <c r="G25" s="9" t="s">
        <v>375</v>
      </c>
      <c r="H25" s="7">
        <v>6.19</v>
      </c>
      <c r="I25" s="9"/>
    </row>
    <row r="26" customHeight="1" spans="1:9">
      <c r="A26" s="31"/>
      <c r="B26" s="13" t="s">
        <v>33</v>
      </c>
      <c r="C26" s="32"/>
      <c r="D26" s="7">
        <v>52.8</v>
      </c>
      <c r="E26" s="7"/>
      <c r="F26" s="7"/>
      <c r="G26" s="9" t="s">
        <v>376</v>
      </c>
      <c r="H26" s="7">
        <v>35.97</v>
      </c>
      <c r="I26" s="9"/>
    </row>
    <row r="27" customHeight="1" spans="1:9">
      <c r="A27" s="34"/>
      <c r="B27" s="33" t="s">
        <v>83</v>
      </c>
      <c r="C27" s="35"/>
      <c r="D27" s="7">
        <v>29.75</v>
      </c>
      <c r="E27" s="7"/>
      <c r="F27" s="7"/>
      <c r="G27" s="9" t="s">
        <v>377</v>
      </c>
      <c r="H27" s="7">
        <v>364.706</v>
      </c>
      <c r="I27" s="9"/>
    </row>
    <row r="28" customHeight="1" spans="1:9">
      <c r="A28" s="28">
        <v>45084</v>
      </c>
      <c r="B28" s="13" t="s">
        <v>9</v>
      </c>
      <c r="C28" s="37" t="s">
        <v>10</v>
      </c>
      <c r="D28" s="7">
        <v>275.96</v>
      </c>
      <c r="E28" s="7"/>
      <c r="F28" s="7"/>
      <c r="G28" s="9" t="s">
        <v>374</v>
      </c>
      <c r="H28" s="7">
        <v>76</v>
      </c>
      <c r="I28" s="9"/>
    </row>
    <row r="29" customHeight="1" spans="1:9">
      <c r="A29" s="31"/>
      <c r="B29" s="14" t="s">
        <v>47</v>
      </c>
      <c r="C29" s="42"/>
      <c r="D29" s="7">
        <v>89.98</v>
      </c>
      <c r="E29" s="7"/>
      <c r="F29" s="7"/>
      <c r="G29" s="9" t="s">
        <v>375</v>
      </c>
      <c r="H29" s="7">
        <v>8.76</v>
      </c>
      <c r="I29" s="9"/>
    </row>
    <row r="30" customHeight="1" spans="1:9">
      <c r="A30" s="31"/>
      <c r="B30" s="40" t="s">
        <v>83</v>
      </c>
      <c r="C30" s="42"/>
      <c r="D30" s="37">
        <v>29.24</v>
      </c>
      <c r="E30" s="7"/>
      <c r="F30" s="7"/>
      <c r="G30" s="9" t="s">
        <v>376</v>
      </c>
      <c r="H30" s="7">
        <v>69.29</v>
      </c>
      <c r="I30" s="9"/>
    </row>
    <row r="31" customHeight="1" spans="1:9">
      <c r="A31" s="34"/>
      <c r="B31" s="41"/>
      <c r="C31" s="39"/>
      <c r="D31" s="39"/>
      <c r="E31" s="7"/>
      <c r="F31" s="7"/>
      <c r="G31" s="9" t="s">
        <v>377</v>
      </c>
      <c r="H31" s="7">
        <v>362.656</v>
      </c>
      <c r="I31" s="9"/>
    </row>
    <row r="32" customHeight="1" spans="1:9">
      <c r="A32" s="28">
        <v>45085</v>
      </c>
      <c r="B32" s="13" t="s">
        <v>156</v>
      </c>
      <c r="C32" s="37" t="s">
        <v>10</v>
      </c>
      <c r="D32" s="7">
        <v>5.3</v>
      </c>
      <c r="E32" s="37" t="s">
        <v>25</v>
      </c>
      <c r="F32" s="37">
        <v>0.7</v>
      </c>
      <c r="G32" s="9" t="s">
        <v>374</v>
      </c>
      <c r="H32" s="7">
        <v>75</v>
      </c>
      <c r="I32" s="9"/>
    </row>
    <row r="33" customHeight="1" spans="1:9">
      <c r="A33" s="31"/>
      <c r="B33" s="13" t="s">
        <v>50</v>
      </c>
      <c r="C33" s="42"/>
      <c r="D33" s="7">
        <v>329.14</v>
      </c>
      <c r="E33" s="39"/>
      <c r="F33" s="39"/>
      <c r="G33" s="9" t="s">
        <v>375</v>
      </c>
      <c r="H33" s="7">
        <v>8.22</v>
      </c>
      <c r="I33" s="9"/>
    </row>
    <row r="34" customHeight="1" spans="1:9">
      <c r="A34" s="31"/>
      <c r="B34" s="13" t="s">
        <v>52</v>
      </c>
      <c r="C34" s="42"/>
      <c r="D34" s="7">
        <v>30</v>
      </c>
      <c r="E34" s="37" t="s">
        <v>27</v>
      </c>
      <c r="F34" s="37">
        <v>1.72</v>
      </c>
      <c r="G34" s="9" t="s">
        <v>376</v>
      </c>
      <c r="H34" s="7">
        <v>32.39</v>
      </c>
      <c r="I34" s="9"/>
    </row>
    <row r="35" customHeight="1" spans="1:9">
      <c r="A35" s="34"/>
      <c r="B35" s="33" t="s">
        <v>83</v>
      </c>
      <c r="C35" s="39"/>
      <c r="D35" s="7">
        <v>30</v>
      </c>
      <c r="E35" s="39"/>
      <c r="F35" s="39"/>
      <c r="G35" s="9" t="s">
        <v>377</v>
      </c>
      <c r="H35" s="7">
        <v>397.046</v>
      </c>
      <c r="I35" s="9"/>
    </row>
    <row r="36" customHeight="1" spans="1:9">
      <c r="A36" s="28">
        <v>45086</v>
      </c>
      <c r="B36" s="13" t="s">
        <v>9</v>
      </c>
      <c r="C36" s="37" t="s">
        <v>10</v>
      </c>
      <c r="D36" s="7">
        <v>211.5</v>
      </c>
      <c r="E36" s="7"/>
      <c r="F36" s="7"/>
      <c r="G36" s="9" t="s">
        <v>374</v>
      </c>
      <c r="H36" s="7">
        <v>75</v>
      </c>
      <c r="I36" s="9"/>
    </row>
    <row r="37" customHeight="1" spans="1:9">
      <c r="A37" s="31"/>
      <c r="B37" s="13" t="s">
        <v>47</v>
      </c>
      <c r="C37" s="42"/>
      <c r="D37" s="7">
        <v>149.39</v>
      </c>
      <c r="E37" s="7"/>
      <c r="F37" s="7"/>
      <c r="G37" s="9" t="s">
        <v>375</v>
      </c>
      <c r="H37" s="7">
        <v>6.54</v>
      </c>
      <c r="I37" s="9"/>
    </row>
    <row r="38" customHeight="1" spans="1:9">
      <c r="A38" s="31"/>
      <c r="B38" s="40" t="s">
        <v>33</v>
      </c>
      <c r="C38" s="42"/>
      <c r="D38" s="37">
        <v>32.88</v>
      </c>
      <c r="E38" s="7"/>
      <c r="F38" s="7"/>
      <c r="G38" s="9" t="s">
        <v>376</v>
      </c>
      <c r="H38" s="7">
        <v>20.82</v>
      </c>
      <c r="I38" s="9"/>
    </row>
    <row r="39" customHeight="1" spans="1:9">
      <c r="A39" s="34"/>
      <c r="B39" s="41"/>
      <c r="C39" s="39"/>
      <c r="D39" s="39"/>
      <c r="E39" s="7"/>
      <c r="F39" s="7"/>
      <c r="G39" s="9" t="s">
        <v>377</v>
      </c>
      <c r="H39" s="7">
        <v>444.686</v>
      </c>
      <c r="I39" s="9"/>
    </row>
    <row r="40" customHeight="1" spans="1:9">
      <c r="A40" s="28">
        <v>45087</v>
      </c>
      <c r="B40" s="14" t="s">
        <v>9</v>
      </c>
      <c r="C40" s="37" t="s">
        <v>10</v>
      </c>
      <c r="D40" s="7">
        <v>264.49</v>
      </c>
      <c r="E40" s="7"/>
      <c r="F40" s="7"/>
      <c r="G40" s="9" t="s">
        <v>374</v>
      </c>
      <c r="H40" s="7">
        <v>75</v>
      </c>
      <c r="I40" s="9"/>
    </row>
    <row r="41" customHeight="1" spans="1:9">
      <c r="A41" s="31"/>
      <c r="B41" s="13" t="s">
        <v>156</v>
      </c>
      <c r="C41" s="42"/>
      <c r="D41" s="7">
        <v>24.68</v>
      </c>
      <c r="E41" s="7"/>
      <c r="F41" s="7"/>
      <c r="G41" s="9" t="s">
        <v>375</v>
      </c>
      <c r="H41" s="7">
        <v>6.87</v>
      </c>
      <c r="I41" s="9"/>
    </row>
    <row r="42" customHeight="1" spans="1:9">
      <c r="A42" s="31"/>
      <c r="B42" s="33" t="s">
        <v>47</v>
      </c>
      <c r="C42" s="42"/>
      <c r="D42" s="7">
        <v>89.96</v>
      </c>
      <c r="E42" s="7"/>
      <c r="F42" s="7"/>
      <c r="G42" s="9" t="s">
        <v>376</v>
      </c>
      <c r="H42" s="7">
        <v>39.84</v>
      </c>
      <c r="I42" s="9"/>
    </row>
    <row r="43" customHeight="1" spans="1:9">
      <c r="A43" s="34"/>
      <c r="B43" s="33" t="s">
        <v>33</v>
      </c>
      <c r="C43" s="39"/>
      <c r="D43" s="7">
        <v>14</v>
      </c>
      <c r="E43" s="7"/>
      <c r="F43" s="7"/>
      <c r="G43" s="9" t="s">
        <v>377</v>
      </c>
      <c r="H43" s="7">
        <v>472.976</v>
      </c>
      <c r="I43" s="9"/>
    </row>
    <row r="44" customHeight="1" spans="1:9">
      <c r="A44" s="28">
        <v>45088</v>
      </c>
      <c r="B44" s="13" t="s">
        <v>47</v>
      </c>
      <c r="C44" s="37" t="s">
        <v>10</v>
      </c>
      <c r="D44" s="7">
        <v>89.59</v>
      </c>
      <c r="E44" s="37" t="s">
        <v>25</v>
      </c>
      <c r="F44" s="37">
        <v>0.51</v>
      </c>
      <c r="G44" s="9" t="s">
        <v>374</v>
      </c>
      <c r="H44" s="7">
        <v>72</v>
      </c>
      <c r="I44" s="9"/>
    </row>
    <row r="45" customHeight="1" spans="1:9">
      <c r="A45" s="31"/>
      <c r="B45" s="14" t="s">
        <v>50</v>
      </c>
      <c r="C45" s="42"/>
      <c r="D45" s="7">
        <v>239.19</v>
      </c>
      <c r="E45" s="39"/>
      <c r="F45" s="39"/>
      <c r="G45" s="9" t="s">
        <v>375</v>
      </c>
      <c r="H45" s="7">
        <v>20.86</v>
      </c>
      <c r="I45" s="9"/>
    </row>
    <row r="46" customHeight="1" spans="1:9">
      <c r="A46" s="31"/>
      <c r="B46" s="14" t="s">
        <v>9</v>
      </c>
      <c r="C46" s="42"/>
      <c r="D46" s="7">
        <v>0.06</v>
      </c>
      <c r="E46" s="7" t="s">
        <v>27</v>
      </c>
      <c r="F46" s="7">
        <v>1.29</v>
      </c>
      <c r="G46" s="9" t="s">
        <v>376</v>
      </c>
      <c r="H46" s="7">
        <v>4.82</v>
      </c>
      <c r="I46" s="9"/>
    </row>
    <row r="47" customHeight="1" spans="1:9">
      <c r="A47" s="34"/>
      <c r="B47" s="33" t="s">
        <v>33</v>
      </c>
      <c r="C47" s="39"/>
      <c r="D47" s="7">
        <v>47.6</v>
      </c>
      <c r="E47" s="39" t="s">
        <v>29</v>
      </c>
      <c r="F47" s="39">
        <v>4.6</v>
      </c>
      <c r="G47" s="9" t="s">
        <v>377</v>
      </c>
      <c r="H47" s="7">
        <v>519.296</v>
      </c>
      <c r="I47" s="9"/>
    </row>
    <row r="48" customHeight="1" spans="1:9">
      <c r="A48" s="28">
        <v>45089</v>
      </c>
      <c r="B48" s="43" t="s">
        <v>9</v>
      </c>
      <c r="C48" s="37" t="s">
        <v>10</v>
      </c>
      <c r="D48" s="37">
        <v>89.72</v>
      </c>
      <c r="E48" s="7"/>
      <c r="F48" s="7"/>
      <c r="G48" s="9" t="s">
        <v>374</v>
      </c>
      <c r="H48" s="7">
        <v>19</v>
      </c>
      <c r="I48" s="46" t="s">
        <v>243</v>
      </c>
    </row>
    <row r="49" customHeight="1" spans="1:9">
      <c r="A49" s="31"/>
      <c r="B49" s="45"/>
      <c r="C49" s="42"/>
      <c r="D49" s="42"/>
      <c r="E49" s="7"/>
      <c r="F49" s="7"/>
      <c r="G49" s="9" t="s">
        <v>375</v>
      </c>
      <c r="H49" s="7">
        <v>0</v>
      </c>
      <c r="I49" s="47"/>
    </row>
    <row r="50" customHeight="1" spans="1:9">
      <c r="A50" s="31"/>
      <c r="B50" s="45"/>
      <c r="C50" s="42"/>
      <c r="D50" s="42"/>
      <c r="E50" s="7"/>
      <c r="F50" s="7"/>
      <c r="G50" s="9" t="s">
        <v>376</v>
      </c>
      <c r="H50" s="7">
        <v>47.05</v>
      </c>
      <c r="I50" s="47"/>
    </row>
    <row r="51" customHeight="1" spans="1:9">
      <c r="A51" s="34"/>
      <c r="B51" s="44"/>
      <c r="C51" s="39"/>
      <c r="D51" s="39"/>
      <c r="E51" s="7"/>
      <c r="F51" s="7"/>
      <c r="G51" s="9" t="s">
        <v>377</v>
      </c>
      <c r="H51" s="7">
        <v>491.246</v>
      </c>
      <c r="I51" s="48"/>
    </row>
    <row r="52" customHeight="1" spans="1:9">
      <c r="A52" s="28">
        <v>45090</v>
      </c>
      <c r="B52" s="37" t="s">
        <v>245</v>
      </c>
      <c r="C52" s="7"/>
      <c r="D52" s="7"/>
      <c r="E52" s="37" t="s">
        <v>29</v>
      </c>
      <c r="F52" s="37">
        <v>3.22</v>
      </c>
      <c r="G52" s="9" t="s">
        <v>376</v>
      </c>
      <c r="H52" s="7">
        <v>107.97</v>
      </c>
      <c r="I52" s="9"/>
    </row>
    <row r="53" customHeight="1" spans="1:9">
      <c r="A53" s="34"/>
      <c r="B53" s="39"/>
      <c r="C53" s="7"/>
      <c r="D53" s="7"/>
      <c r="E53" s="39"/>
      <c r="F53" s="39"/>
      <c r="G53" s="9" t="s">
        <v>377</v>
      </c>
      <c r="H53" s="7">
        <v>383.276</v>
      </c>
      <c r="I53" s="9"/>
    </row>
    <row r="54" customHeight="1" spans="1:9">
      <c r="A54" s="28">
        <v>45091</v>
      </c>
      <c r="B54" s="37" t="s">
        <v>245</v>
      </c>
      <c r="C54" s="7"/>
      <c r="D54" s="7"/>
      <c r="E54" s="7"/>
      <c r="F54" s="7"/>
      <c r="G54" s="9" t="s">
        <v>376</v>
      </c>
      <c r="H54" s="7">
        <v>28.43</v>
      </c>
      <c r="I54" s="9"/>
    </row>
    <row r="55" customHeight="1" spans="1:9">
      <c r="A55" s="34"/>
      <c r="B55" s="39"/>
      <c r="C55" s="7"/>
      <c r="D55" s="7"/>
      <c r="E55" s="7"/>
      <c r="F55" s="7"/>
      <c r="G55" s="9" t="s">
        <v>377</v>
      </c>
      <c r="H55" s="7">
        <v>354.846</v>
      </c>
      <c r="I55" s="9"/>
    </row>
    <row r="56" customHeight="1" spans="1:9">
      <c r="A56" s="28">
        <v>45092</v>
      </c>
      <c r="B56" s="37" t="s">
        <v>245</v>
      </c>
      <c r="C56" s="7"/>
      <c r="D56" s="7"/>
      <c r="E56" s="7"/>
      <c r="F56" s="7"/>
      <c r="G56" s="9" t="s">
        <v>376</v>
      </c>
      <c r="H56" s="7">
        <v>50.35</v>
      </c>
      <c r="I56" s="9"/>
    </row>
    <row r="57" customHeight="1" spans="1:9">
      <c r="A57" s="34"/>
      <c r="B57" s="39"/>
      <c r="C57" s="7"/>
      <c r="D57" s="7"/>
      <c r="E57" s="7"/>
      <c r="F57" s="7"/>
      <c r="G57" s="9" t="s">
        <v>377</v>
      </c>
      <c r="H57" s="7">
        <v>304.496</v>
      </c>
      <c r="I57" s="9"/>
    </row>
    <row r="58" customHeight="1" spans="1:9">
      <c r="A58" s="28">
        <v>45093</v>
      </c>
      <c r="B58" s="37" t="s">
        <v>245</v>
      </c>
      <c r="C58" s="7"/>
      <c r="D58" s="7"/>
      <c r="E58" s="7"/>
      <c r="F58" s="7"/>
      <c r="G58" s="9" t="s">
        <v>376</v>
      </c>
      <c r="H58" s="7">
        <v>57.07</v>
      </c>
      <c r="I58" s="9"/>
    </row>
    <row r="59" customHeight="1" spans="1:9">
      <c r="A59" s="34"/>
      <c r="B59" s="39"/>
      <c r="C59" s="7"/>
      <c r="D59" s="7"/>
      <c r="E59" s="7"/>
      <c r="F59" s="7"/>
      <c r="G59" s="9" t="s">
        <v>377</v>
      </c>
      <c r="H59" s="7">
        <v>247.426</v>
      </c>
      <c r="I59" s="9"/>
    </row>
    <row r="60" customHeight="1" spans="1:9">
      <c r="A60" s="28">
        <v>45094</v>
      </c>
      <c r="B60" s="37" t="s">
        <v>245</v>
      </c>
      <c r="C60" s="7"/>
      <c r="D60" s="7"/>
      <c r="E60" s="7"/>
      <c r="F60" s="7"/>
      <c r="G60" s="9" t="s">
        <v>376</v>
      </c>
      <c r="H60" s="7">
        <v>10.52</v>
      </c>
      <c r="I60" s="9"/>
    </row>
    <row r="61" customHeight="1" spans="1:9">
      <c r="A61" s="34"/>
      <c r="B61" s="39"/>
      <c r="C61" s="7"/>
      <c r="D61" s="7"/>
      <c r="E61" s="7"/>
      <c r="F61" s="7"/>
      <c r="G61" s="9" t="s">
        <v>377</v>
      </c>
      <c r="H61" s="7">
        <v>236.906</v>
      </c>
      <c r="I61" s="9"/>
    </row>
    <row r="62" customHeight="1" spans="1:9">
      <c r="A62" s="28">
        <v>45095</v>
      </c>
      <c r="B62" s="37" t="s">
        <v>245</v>
      </c>
      <c r="C62" s="7"/>
      <c r="D62" s="7"/>
      <c r="E62" s="7"/>
      <c r="F62" s="7"/>
      <c r="G62" s="9" t="s">
        <v>376</v>
      </c>
      <c r="H62" s="7">
        <v>6.54</v>
      </c>
      <c r="I62" s="9"/>
    </row>
    <row r="63" customHeight="1" spans="1:9">
      <c r="A63" s="34"/>
      <c r="B63" s="39"/>
      <c r="C63" s="7"/>
      <c r="D63" s="7"/>
      <c r="E63" s="7"/>
      <c r="F63" s="7"/>
      <c r="G63" s="9" t="s">
        <v>377</v>
      </c>
      <c r="H63" s="7">
        <v>230.366</v>
      </c>
      <c r="I63" s="9"/>
    </row>
    <row r="64" customHeight="1" spans="1:9">
      <c r="A64" s="28">
        <v>45096</v>
      </c>
      <c r="B64" s="37" t="s">
        <v>245</v>
      </c>
      <c r="C64" s="7"/>
      <c r="D64" s="7"/>
      <c r="E64" s="7"/>
      <c r="F64" s="7"/>
      <c r="G64" s="9" t="s">
        <v>376</v>
      </c>
      <c r="H64" s="7">
        <v>13.44</v>
      </c>
      <c r="I64" s="9"/>
    </row>
    <row r="65" customHeight="1" spans="1:9">
      <c r="A65" s="34"/>
      <c r="B65" s="39"/>
      <c r="C65" s="7"/>
      <c r="D65" s="7"/>
      <c r="E65" s="7"/>
      <c r="F65" s="7"/>
      <c r="G65" s="9" t="s">
        <v>377</v>
      </c>
      <c r="H65" s="7">
        <v>216.926</v>
      </c>
      <c r="I65" s="9"/>
    </row>
    <row r="66" customHeight="1" spans="1:9">
      <c r="A66" s="28">
        <v>45097</v>
      </c>
      <c r="B66" s="37" t="s">
        <v>245</v>
      </c>
      <c r="C66" s="7"/>
      <c r="D66" s="7"/>
      <c r="E66" s="7"/>
      <c r="F66" s="7"/>
      <c r="G66" s="9" t="s">
        <v>376</v>
      </c>
      <c r="H66" s="7">
        <v>99.37</v>
      </c>
      <c r="I66" s="9"/>
    </row>
    <row r="67" customHeight="1" spans="1:9">
      <c r="A67" s="34"/>
      <c r="B67" s="39"/>
      <c r="C67" s="7"/>
      <c r="D67" s="7"/>
      <c r="E67" s="7"/>
      <c r="F67" s="7"/>
      <c r="G67" s="9" t="s">
        <v>377</v>
      </c>
      <c r="H67" s="7">
        <v>117.556</v>
      </c>
      <c r="I67" s="9"/>
    </row>
    <row r="68" customHeight="1" spans="1:9">
      <c r="A68" s="28">
        <v>45098</v>
      </c>
      <c r="B68" s="37" t="s">
        <v>245</v>
      </c>
      <c r="C68" s="7"/>
      <c r="D68" s="7"/>
      <c r="E68" s="7"/>
      <c r="F68" s="7"/>
      <c r="G68" s="9" t="s">
        <v>376</v>
      </c>
      <c r="H68" s="7">
        <v>24.18</v>
      </c>
      <c r="I68" s="9"/>
    </row>
    <row r="69" customHeight="1" spans="1:9">
      <c r="A69" s="34"/>
      <c r="B69" s="39"/>
      <c r="C69" s="7"/>
      <c r="D69" s="7"/>
      <c r="E69" s="7"/>
      <c r="F69" s="7"/>
      <c r="G69" s="9" t="s">
        <v>377</v>
      </c>
      <c r="H69" s="7">
        <v>93.376</v>
      </c>
      <c r="I69" s="9"/>
    </row>
    <row r="70" customHeight="1" spans="1:9">
      <c r="A70" s="28">
        <v>45099</v>
      </c>
      <c r="B70" s="37" t="s">
        <v>245</v>
      </c>
      <c r="C70" s="7"/>
      <c r="D70" s="7"/>
      <c r="E70" s="7"/>
      <c r="F70" s="7"/>
      <c r="G70" s="9" t="s">
        <v>376</v>
      </c>
      <c r="H70" s="7">
        <v>11.63</v>
      </c>
      <c r="I70" s="9"/>
    </row>
    <row r="71" customHeight="1" spans="1:9">
      <c r="A71" s="34"/>
      <c r="B71" s="39"/>
      <c r="C71" s="7"/>
      <c r="D71" s="7"/>
      <c r="E71" s="7"/>
      <c r="F71" s="7"/>
      <c r="G71" s="9" t="s">
        <v>377</v>
      </c>
      <c r="H71" s="7">
        <v>81.746</v>
      </c>
      <c r="I71" s="9"/>
    </row>
    <row r="72" customHeight="1" spans="1:9">
      <c r="A72" s="28">
        <v>45100</v>
      </c>
      <c r="B72" s="37" t="s">
        <v>245</v>
      </c>
      <c r="C72" s="7"/>
      <c r="D72" s="7"/>
      <c r="E72" s="7"/>
      <c r="F72" s="7"/>
      <c r="G72" s="9" t="s">
        <v>376</v>
      </c>
      <c r="H72" s="7">
        <v>38.03</v>
      </c>
      <c r="I72" s="9"/>
    </row>
    <row r="73" customHeight="1" spans="1:9">
      <c r="A73" s="34"/>
      <c r="B73" s="39"/>
      <c r="C73" s="7"/>
      <c r="D73" s="7"/>
      <c r="E73" s="7"/>
      <c r="F73" s="7"/>
      <c r="G73" s="9" t="s">
        <v>377</v>
      </c>
      <c r="H73" s="7">
        <v>43.716</v>
      </c>
      <c r="I73" s="9"/>
    </row>
    <row r="74" customHeight="1" spans="1:9">
      <c r="A74" s="28">
        <v>45101</v>
      </c>
      <c r="B74" s="37" t="s">
        <v>245</v>
      </c>
      <c r="C74" s="8"/>
      <c r="D74" s="9"/>
      <c r="E74" s="6"/>
      <c r="F74" s="9"/>
      <c r="G74" s="9" t="s">
        <v>376</v>
      </c>
      <c r="H74" s="9">
        <v>15.52</v>
      </c>
      <c r="I74" s="9"/>
    </row>
    <row r="75" customHeight="1" spans="1:9">
      <c r="A75" s="34"/>
      <c r="B75" s="39"/>
      <c r="C75" s="8"/>
      <c r="D75" s="9"/>
      <c r="E75" s="6"/>
      <c r="F75" s="9"/>
      <c r="G75" s="9" t="s">
        <v>377</v>
      </c>
      <c r="H75" s="9">
        <v>28.196</v>
      </c>
      <c r="I75" s="9"/>
    </row>
    <row r="76" customHeight="1" spans="1:9">
      <c r="A76" s="49">
        <v>45102</v>
      </c>
      <c r="B76" s="13" t="s">
        <v>47</v>
      </c>
      <c r="C76" s="50" t="s">
        <v>10</v>
      </c>
      <c r="D76" s="9">
        <v>179.86</v>
      </c>
      <c r="E76" s="6"/>
      <c r="F76" s="9"/>
      <c r="G76" s="9" t="s">
        <v>374</v>
      </c>
      <c r="H76" s="9">
        <v>47</v>
      </c>
      <c r="I76" s="46" t="s">
        <v>267</v>
      </c>
    </row>
    <row r="77" customHeight="1" spans="1:9">
      <c r="A77" s="51"/>
      <c r="B77" s="13" t="s">
        <v>52</v>
      </c>
      <c r="C77" s="52"/>
      <c r="D77" s="9">
        <v>30</v>
      </c>
      <c r="E77" s="6"/>
      <c r="F77" s="9"/>
      <c r="G77" s="9" t="s">
        <v>375</v>
      </c>
      <c r="H77" s="9">
        <v>0</v>
      </c>
      <c r="I77" s="47"/>
    </row>
    <row r="78" customHeight="1" spans="1:9">
      <c r="A78" s="51"/>
      <c r="B78" s="43" t="s">
        <v>83</v>
      </c>
      <c r="C78" s="52"/>
      <c r="D78" s="46">
        <v>60</v>
      </c>
      <c r="E78" s="6"/>
      <c r="F78" s="9"/>
      <c r="G78" s="9" t="s">
        <v>376</v>
      </c>
      <c r="H78" s="9">
        <v>20.04</v>
      </c>
      <c r="I78" s="47"/>
    </row>
    <row r="79" customHeight="1" spans="1:9">
      <c r="A79" s="53"/>
      <c r="B79" s="44"/>
      <c r="C79" s="54"/>
      <c r="D79" s="48"/>
      <c r="E79" s="6"/>
      <c r="F79" s="9"/>
      <c r="G79" s="9" t="s">
        <v>377</v>
      </c>
      <c r="H79" s="9">
        <v>55.156</v>
      </c>
      <c r="I79" s="48"/>
    </row>
    <row r="80" customHeight="1" spans="1:9">
      <c r="A80" s="49">
        <v>45103</v>
      </c>
      <c r="B80" s="36" t="s">
        <v>9</v>
      </c>
      <c r="C80" s="50" t="s">
        <v>10</v>
      </c>
      <c r="D80" s="46">
        <v>386.15</v>
      </c>
      <c r="E80" s="6"/>
      <c r="F80" s="9"/>
      <c r="G80" s="9" t="s">
        <v>374</v>
      </c>
      <c r="H80" s="9">
        <v>76</v>
      </c>
      <c r="I80" s="9"/>
    </row>
    <row r="81" customHeight="1" spans="1:9">
      <c r="A81" s="51"/>
      <c r="B81" s="38"/>
      <c r="C81" s="52"/>
      <c r="D81" s="48"/>
      <c r="E81" s="6"/>
      <c r="F81" s="9"/>
      <c r="G81" s="9" t="s">
        <v>375</v>
      </c>
      <c r="H81" s="9">
        <v>11.2</v>
      </c>
      <c r="I81" s="9"/>
    </row>
    <row r="82" customHeight="1" spans="1:9">
      <c r="A82" s="51"/>
      <c r="B82" s="40" t="s">
        <v>33</v>
      </c>
      <c r="C82" s="52"/>
      <c r="D82" s="46">
        <v>10.82</v>
      </c>
      <c r="E82" s="6"/>
      <c r="F82" s="9"/>
      <c r="G82" s="9" t="s">
        <v>376</v>
      </c>
      <c r="H82" s="9">
        <v>72.19</v>
      </c>
      <c r="I82" s="9"/>
    </row>
    <row r="83" customHeight="1" spans="1:9">
      <c r="A83" s="53"/>
      <c r="B83" s="41"/>
      <c r="C83" s="54"/>
      <c r="D83" s="48"/>
      <c r="E83" s="6"/>
      <c r="F83" s="9"/>
      <c r="G83" s="9" t="s">
        <v>377</v>
      </c>
      <c r="H83" s="9">
        <v>47.766</v>
      </c>
      <c r="I83" s="9"/>
    </row>
    <row r="84" customHeight="1" spans="1:9">
      <c r="A84" s="49">
        <v>45104</v>
      </c>
      <c r="B84" s="36" t="s">
        <v>50</v>
      </c>
      <c r="C84" s="50" t="s">
        <v>10</v>
      </c>
      <c r="D84" s="46">
        <v>366.23</v>
      </c>
      <c r="E84" s="6"/>
      <c r="F84" s="9"/>
      <c r="G84" s="9" t="s">
        <v>374</v>
      </c>
      <c r="H84" s="9">
        <v>76</v>
      </c>
      <c r="I84" s="9"/>
    </row>
    <row r="85" customHeight="1" spans="1:9">
      <c r="A85" s="51"/>
      <c r="B85" s="38"/>
      <c r="C85" s="52"/>
      <c r="D85" s="48"/>
      <c r="E85" s="6"/>
      <c r="F85" s="9"/>
      <c r="G85" s="9" t="s">
        <v>375</v>
      </c>
      <c r="H85" s="9">
        <v>8.48</v>
      </c>
      <c r="I85" s="9"/>
    </row>
    <row r="86" customHeight="1" spans="1:9">
      <c r="A86" s="51"/>
      <c r="B86" s="36" t="s">
        <v>33</v>
      </c>
      <c r="C86" s="52"/>
      <c r="D86" s="47">
        <v>31.48</v>
      </c>
      <c r="E86" s="6"/>
      <c r="F86" s="9"/>
      <c r="G86" s="9" t="s">
        <v>376</v>
      </c>
      <c r="H86" s="9">
        <v>34.78</v>
      </c>
      <c r="I86" s="9"/>
    </row>
    <row r="87" customHeight="1" spans="1:9">
      <c r="A87" s="53"/>
      <c r="B87" s="38"/>
      <c r="C87" s="54"/>
      <c r="D87" s="48"/>
      <c r="E87" s="6"/>
      <c r="F87" s="9"/>
      <c r="G87" s="9" t="s">
        <v>377</v>
      </c>
      <c r="H87" s="9">
        <v>80.506</v>
      </c>
      <c r="I87" s="9"/>
    </row>
    <row r="88" customHeight="1" spans="1:9">
      <c r="A88" s="51">
        <v>45105</v>
      </c>
      <c r="B88" s="13" t="s">
        <v>9</v>
      </c>
      <c r="C88" s="52" t="s">
        <v>10</v>
      </c>
      <c r="D88" s="48">
        <v>236.2</v>
      </c>
      <c r="E88" s="30" t="s">
        <v>25</v>
      </c>
      <c r="F88" s="46">
        <v>0.75</v>
      </c>
      <c r="G88" s="9" t="s">
        <v>374</v>
      </c>
      <c r="H88" s="9">
        <v>76</v>
      </c>
      <c r="I88" s="9"/>
    </row>
    <row r="89" customHeight="1" spans="1:9">
      <c r="A89" s="51"/>
      <c r="B89" s="14" t="s">
        <v>47</v>
      </c>
      <c r="C89" s="52"/>
      <c r="D89" s="48">
        <v>149.52</v>
      </c>
      <c r="E89" s="21"/>
      <c r="F89" s="48"/>
      <c r="G89" s="9" t="s">
        <v>375</v>
      </c>
      <c r="H89" s="9">
        <v>12.9</v>
      </c>
      <c r="I89" s="9"/>
    </row>
    <row r="90" customHeight="1" spans="1:9">
      <c r="A90" s="51"/>
      <c r="B90" s="40" t="s">
        <v>33</v>
      </c>
      <c r="C90" s="52"/>
      <c r="D90" s="47">
        <v>10.58</v>
      </c>
      <c r="E90" s="30" t="s">
        <v>27</v>
      </c>
      <c r="F90" s="46">
        <v>1.47</v>
      </c>
      <c r="G90" s="9" t="s">
        <v>376</v>
      </c>
      <c r="H90" s="9">
        <v>65.05</v>
      </c>
      <c r="I90" s="9"/>
    </row>
    <row r="91" customHeight="1" spans="1:9">
      <c r="A91" s="53"/>
      <c r="B91" s="41"/>
      <c r="C91" s="54"/>
      <c r="D91" s="48"/>
      <c r="E91" s="21"/>
      <c r="F91" s="48"/>
      <c r="G91" s="9" t="s">
        <v>377</v>
      </c>
      <c r="H91" s="9">
        <v>78.556</v>
      </c>
      <c r="I91" s="9"/>
    </row>
    <row r="92" customHeight="1" spans="1:9">
      <c r="A92" s="51">
        <v>45106</v>
      </c>
      <c r="B92" s="13" t="s">
        <v>50</v>
      </c>
      <c r="C92" s="52" t="s">
        <v>10</v>
      </c>
      <c r="D92" s="48">
        <v>280.45</v>
      </c>
      <c r="E92" s="6"/>
      <c r="F92" s="9"/>
      <c r="G92" s="9" t="s">
        <v>374</v>
      </c>
      <c r="H92" s="9">
        <v>76</v>
      </c>
      <c r="I92" s="9"/>
    </row>
    <row r="93" customHeight="1" spans="1:9">
      <c r="A93" s="51"/>
      <c r="B93" s="13" t="s">
        <v>52</v>
      </c>
      <c r="C93" s="52"/>
      <c r="D93" s="48">
        <v>30</v>
      </c>
      <c r="E93" s="6"/>
      <c r="F93" s="9"/>
      <c r="G93" s="9" t="s">
        <v>375</v>
      </c>
      <c r="H93" s="9">
        <v>15.74</v>
      </c>
      <c r="I93" s="9"/>
    </row>
    <row r="94" customHeight="1" spans="1:9">
      <c r="A94" s="51"/>
      <c r="B94" s="36" t="s">
        <v>83</v>
      </c>
      <c r="C94" s="52"/>
      <c r="D94" s="47">
        <v>87.91</v>
      </c>
      <c r="E94" s="6"/>
      <c r="F94" s="9"/>
      <c r="G94" s="9" t="s">
        <v>376</v>
      </c>
      <c r="H94" s="9">
        <v>44.84</v>
      </c>
      <c r="I94" s="9"/>
    </row>
    <row r="95" customHeight="1" spans="1:9">
      <c r="A95" s="53"/>
      <c r="B95" s="38"/>
      <c r="C95" s="54"/>
      <c r="D95" s="48"/>
      <c r="E95" s="6"/>
      <c r="F95" s="9"/>
      <c r="G95" s="9" t="s">
        <v>377</v>
      </c>
      <c r="H95" s="9">
        <v>93.976</v>
      </c>
      <c r="I95" s="9"/>
    </row>
    <row r="96" customHeight="1" spans="1:9">
      <c r="A96" s="51">
        <v>45107</v>
      </c>
      <c r="B96" s="13" t="s">
        <v>9</v>
      </c>
      <c r="C96" s="52" t="s">
        <v>10</v>
      </c>
      <c r="D96" s="48">
        <v>228.45</v>
      </c>
      <c r="E96" s="6"/>
      <c r="F96" s="9"/>
      <c r="G96" s="9" t="s">
        <v>374</v>
      </c>
      <c r="H96" s="9">
        <v>76</v>
      </c>
      <c r="I96" s="9"/>
    </row>
    <row r="97" customHeight="1" spans="1:9">
      <c r="A97" s="51"/>
      <c r="B97" s="33" t="s">
        <v>47</v>
      </c>
      <c r="C97" s="52"/>
      <c r="D97" s="48">
        <v>149.7</v>
      </c>
      <c r="E97" s="6"/>
      <c r="F97" s="9"/>
      <c r="G97" s="9" t="s">
        <v>375</v>
      </c>
      <c r="H97" s="9">
        <v>9.93</v>
      </c>
      <c r="I97" s="9"/>
    </row>
    <row r="98" customHeight="1" spans="1:9">
      <c r="A98" s="51"/>
      <c r="B98" s="40" t="s">
        <v>33</v>
      </c>
      <c r="C98" s="52"/>
      <c r="D98" s="47">
        <v>19.1</v>
      </c>
      <c r="E98" s="6"/>
      <c r="F98" s="9"/>
      <c r="G98" s="9" t="s">
        <v>376</v>
      </c>
      <c r="H98" s="9">
        <v>31.88</v>
      </c>
      <c r="I98" s="9"/>
    </row>
    <row r="99" customHeight="1" spans="1:9">
      <c r="A99" s="53"/>
      <c r="B99" s="41"/>
      <c r="C99" s="54"/>
      <c r="D99" s="48"/>
      <c r="E99" s="6"/>
      <c r="F99" s="9"/>
      <c r="G99" s="9" t="s">
        <v>377</v>
      </c>
      <c r="H99" s="9">
        <v>128.166</v>
      </c>
      <c r="I99" s="9"/>
    </row>
    <row r="100" customHeight="1" spans="1:9">
      <c r="A100" s="7" t="s">
        <v>378</v>
      </c>
      <c r="B100" s="7"/>
      <c r="C100" s="7"/>
      <c r="D100" s="9">
        <f>SUM(D4:D99)</f>
        <v>6667.34</v>
      </c>
      <c r="E100" s="6"/>
      <c r="F100" s="9">
        <f>SUM(F4:F99)</f>
        <v>18.72</v>
      </c>
      <c r="G100" s="6"/>
      <c r="H100" s="6"/>
      <c r="I100" s="9"/>
    </row>
    <row r="101" customHeight="1" spans="1:9">
      <c r="A101" s="9" t="s">
        <v>379</v>
      </c>
      <c r="B101" s="7" t="s">
        <v>50</v>
      </c>
      <c r="C101" s="55" t="s">
        <v>373</v>
      </c>
      <c r="D101" s="7">
        <v>1799.35</v>
      </c>
      <c r="E101" s="6" t="s">
        <v>27</v>
      </c>
      <c r="F101" s="6">
        <v>7.23</v>
      </c>
      <c r="G101" s="9" t="s">
        <v>374</v>
      </c>
      <c r="H101" s="6">
        <v>1271</v>
      </c>
      <c r="I101" s="9"/>
    </row>
    <row r="102" customHeight="1" spans="1:9">
      <c r="A102" s="7"/>
      <c r="B102" s="7" t="s">
        <v>9</v>
      </c>
      <c r="C102" s="55" t="s">
        <v>373</v>
      </c>
      <c r="D102" s="7">
        <v>2692.19</v>
      </c>
      <c r="E102" s="6" t="s">
        <v>25</v>
      </c>
      <c r="F102" s="6">
        <v>3.67</v>
      </c>
      <c r="G102" s="9" t="s">
        <v>375</v>
      </c>
      <c r="H102" s="6">
        <v>175.87</v>
      </c>
      <c r="I102" s="9"/>
    </row>
    <row r="103" customHeight="1" spans="1:9">
      <c r="A103" s="7"/>
      <c r="B103" s="7" t="s">
        <v>38</v>
      </c>
      <c r="C103" s="55" t="s">
        <v>373</v>
      </c>
      <c r="D103" s="7">
        <v>29.85</v>
      </c>
      <c r="E103" s="6" t="s">
        <v>29</v>
      </c>
      <c r="F103" s="9">
        <v>7.82</v>
      </c>
      <c r="G103" s="9" t="s">
        <v>376</v>
      </c>
      <c r="H103" s="9">
        <v>1239.24</v>
      </c>
      <c r="I103" s="9"/>
    </row>
    <row r="104" customHeight="1" spans="1:9">
      <c r="A104" s="7"/>
      <c r="B104" s="7" t="s">
        <v>40</v>
      </c>
      <c r="C104" s="55" t="s">
        <v>373</v>
      </c>
      <c r="D104" s="7">
        <v>30</v>
      </c>
      <c r="E104" s="9" t="s">
        <v>23</v>
      </c>
      <c r="F104" s="6">
        <v>0</v>
      </c>
      <c r="G104" s="6"/>
      <c r="H104" s="6"/>
      <c r="I104" s="9"/>
    </row>
    <row r="105" customHeight="1" spans="1:9">
      <c r="A105" s="7"/>
      <c r="B105" s="7" t="s">
        <v>52</v>
      </c>
      <c r="C105" s="55" t="s">
        <v>373</v>
      </c>
      <c r="D105" s="7">
        <v>120</v>
      </c>
      <c r="E105" s="6" t="s">
        <v>380</v>
      </c>
      <c r="F105" s="6">
        <f>SUM(F101:F104)</f>
        <v>18.72</v>
      </c>
      <c r="G105" s="6"/>
      <c r="H105" s="6"/>
      <c r="I105" s="9"/>
    </row>
    <row r="106" customHeight="1" spans="1:9">
      <c r="A106" s="7"/>
      <c r="B106" s="13" t="s">
        <v>381</v>
      </c>
      <c r="C106" s="55" t="s">
        <v>373</v>
      </c>
      <c r="D106" s="7">
        <v>0</v>
      </c>
      <c r="E106" s="9"/>
      <c r="F106" s="9"/>
      <c r="G106" s="9"/>
      <c r="H106" s="9"/>
      <c r="I106" s="9"/>
    </row>
    <row r="107" customHeight="1" spans="1:9">
      <c r="A107" s="7"/>
      <c r="B107" s="7" t="s">
        <v>47</v>
      </c>
      <c r="C107" s="55" t="s">
        <v>373</v>
      </c>
      <c r="D107" s="7">
        <v>1365.38</v>
      </c>
      <c r="E107" s="6"/>
      <c r="F107" s="6"/>
      <c r="G107" s="6"/>
      <c r="H107" s="6"/>
      <c r="I107" s="9"/>
    </row>
    <row r="108" customHeight="1" spans="1:9">
      <c r="A108" s="7"/>
      <c r="B108" s="13" t="s">
        <v>382</v>
      </c>
      <c r="C108" s="55" t="s">
        <v>373</v>
      </c>
      <c r="D108" s="7">
        <v>0</v>
      </c>
      <c r="E108" s="6"/>
      <c r="F108" s="6"/>
      <c r="G108" s="6"/>
      <c r="H108" s="6"/>
      <c r="I108" s="9"/>
    </row>
    <row r="109" customHeight="1" spans="1:9">
      <c r="A109" s="7"/>
      <c r="B109" s="13" t="s">
        <v>383</v>
      </c>
      <c r="C109" s="55" t="s">
        <v>373</v>
      </c>
      <c r="D109" s="7">
        <v>0</v>
      </c>
      <c r="E109" s="6"/>
      <c r="F109" s="6"/>
      <c r="G109" s="6"/>
      <c r="H109" s="6"/>
      <c r="I109" s="9"/>
    </row>
    <row r="110" customHeight="1" spans="1:9">
      <c r="A110" s="7"/>
      <c r="B110" s="13" t="s">
        <v>384</v>
      </c>
      <c r="C110" s="55" t="s">
        <v>373</v>
      </c>
      <c r="D110" s="7">
        <v>0</v>
      </c>
      <c r="E110" s="6"/>
      <c r="F110" s="6"/>
      <c r="G110" s="6"/>
      <c r="H110" s="6"/>
      <c r="I110" s="9"/>
    </row>
    <row r="111" customHeight="1" spans="1:9">
      <c r="A111" s="7"/>
      <c r="B111" s="13" t="s">
        <v>83</v>
      </c>
      <c r="C111" s="55" t="s">
        <v>373</v>
      </c>
      <c r="D111" s="7">
        <v>296.9</v>
      </c>
      <c r="E111" s="6"/>
      <c r="F111" s="6"/>
      <c r="G111" s="6"/>
      <c r="H111" s="6"/>
      <c r="I111" s="9"/>
    </row>
    <row r="112" customHeight="1" spans="1:9">
      <c r="A112" s="7"/>
      <c r="B112" s="13" t="s">
        <v>385</v>
      </c>
      <c r="C112" s="55" t="s">
        <v>373</v>
      </c>
      <c r="D112" s="7">
        <v>0</v>
      </c>
      <c r="E112" s="6"/>
      <c r="F112" s="6"/>
      <c r="G112" s="6"/>
      <c r="H112" s="6"/>
      <c r="I112" s="9"/>
    </row>
    <row r="113" customHeight="1" spans="1:9">
      <c r="A113" s="7"/>
      <c r="B113" s="13" t="s">
        <v>33</v>
      </c>
      <c r="C113" s="55" t="s">
        <v>373</v>
      </c>
      <c r="D113" s="7">
        <v>303.69</v>
      </c>
      <c r="E113" s="6"/>
      <c r="F113" s="6"/>
      <c r="G113" s="6"/>
      <c r="H113" s="6"/>
      <c r="I113" s="9"/>
    </row>
    <row r="114" customHeight="1" spans="1:9">
      <c r="A114" s="7"/>
      <c r="B114" s="33" t="s">
        <v>386</v>
      </c>
      <c r="C114" s="7" t="s">
        <v>10</v>
      </c>
      <c r="D114" s="7">
        <v>0</v>
      </c>
      <c r="E114" s="6"/>
      <c r="F114" s="6"/>
      <c r="G114" s="6"/>
      <c r="H114" s="6"/>
      <c r="I114" s="9"/>
    </row>
    <row r="115" customHeight="1" spans="1:9">
      <c r="A115" s="7"/>
      <c r="B115" s="33" t="s">
        <v>387</v>
      </c>
      <c r="C115" s="7" t="s">
        <v>10</v>
      </c>
      <c r="D115" s="7">
        <v>0</v>
      </c>
      <c r="E115" s="6"/>
      <c r="F115" s="6"/>
      <c r="G115" s="6"/>
      <c r="H115" s="6"/>
      <c r="I115" s="9"/>
    </row>
    <row r="116" customHeight="1" spans="1:9">
      <c r="A116" s="7"/>
      <c r="B116" s="33" t="s">
        <v>388</v>
      </c>
      <c r="C116" s="7" t="s">
        <v>10</v>
      </c>
      <c r="D116" s="7"/>
      <c r="E116" s="6"/>
      <c r="F116" s="6"/>
      <c r="G116" s="6"/>
      <c r="H116" s="6"/>
      <c r="I116" s="9"/>
    </row>
    <row r="117" customHeight="1" spans="1:9">
      <c r="A117" s="7"/>
      <c r="B117" s="12" t="s">
        <v>389</v>
      </c>
      <c r="C117" s="7" t="s">
        <v>10</v>
      </c>
      <c r="D117" s="7">
        <v>0</v>
      </c>
      <c r="E117" s="6"/>
      <c r="F117" s="6"/>
      <c r="G117" s="6"/>
      <c r="H117" s="6"/>
      <c r="I117" s="9"/>
    </row>
    <row r="118" customHeight="1" spans="1:9">
      <c r="A118" s="7"/>
      <c r="B118" s="14" t="s">
        <v>156</v>
      </c>
      <c r="C118" s="7" t="s">
        <v>10</v>
      </c>
      <c r="D118" s="7">
        <v>29.98</v>
      </c>
      <c r="E118" s="6"/>
      <c r="F118" s="6"/>
      <c r="G118" s="6"/>
      <c r="H118" s="6"/>
      <c r="I118" s="9"/>
    </row>
    <row r="119" customHeight="1" spans="1:9">
      <c r="A119" s="7"/>
      <c r="B119" s="14" t="s">
        <v>390</v>
      </c>
      <c r="C119" s="7" t="s">
        <v>10</v>
      </c>
      <c r="D119" s="7">
        <v>0</v>
      </c>
      <c r="E119" s="6"/>
      <c r="F119" s="6"/>
      <c r="G119" s="6"/>
      <c r="H119" s="6"/>
      <c r="I119" s="9"/>
    </row>
    <row r="120" customHeight="1" spans="1:9">
      <c r="A120" s="7"/>
      <c r="B120" s="7" t="s">
        <v>380</v>
      </c>
      <c r="C120" s="7"/>
      <c r="D120" s="7">
        <f>SUM(D101:D119)</f>
        <v>6667.34</v>
      </c>
      <c r="E120" s="6"/>
      <c r="F120" s="6"/>
      <c r="G120" s="6"/>
      <c r="H120" s="6"/>
      <c r="I120" s="9"/>
    </row>
    <row r="121" ht="34" customHeight="1" spans="1:1">
      <c r="A121" s="1" t="s">
        <v>391</v>
      </c>
    </row>
    <row r="124" customHeight="1" spans="4:4">
      <c r="D124" s="1" t="s">
        <v>392</v>
      </c>
    </row>
  </sheetData>
  <autoFilter ref="A3:I124">
    <extLst/>
  </autoFilter>
  <mergeCells count="117">
    <mergeCell ref="A1:I1"/>
    <mergeCell ref="E3:F3"/>
    <mergeCell ref="G3:H3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9"/>
    <mergeCell ref="A80:A83"/>
    <mergeCell ref="A84:A87"/>
    <mergeCell ref="A88:A91"/>
    <mergeCell ref="A92:A95"/>
    <mergeCell ref="A96:A99"/>
    <mergeCell ref="B10:B11"/>
    <mergeCell ref="B14:B15"/>
    <mergeCell ref="B18:B19"/>
    <mergeCell ref="B20:B21"/>
    <mergeCell ref="B22:B23"/>
    <mergeCell ref="B30:B31"/>
    <mergeCell ref="B38:B39"/>
    <mergeCell ref="B48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8:B79"/>
    <mergeCell ref="B80:B81"/>
    <mergeCell ref="B82:B83"/>
    <mergeCell ref="B84:B85"/>
    <mergeCell ref="B86:B87"/>
    <mergeCell ref="B90:B91"/>
    <mergeCell ref="B94:B95"/>
    <mergeCell ref="B98:B99"/>
    <mergeCell ref="C4:C7"/>
    <mergeCell ref="C8:C11"/>
    <mergeCell ref="C12:C15"/>
    <mergeCell ref="C16:C19"/>
    <mergeCell ref="C20:C23"/>
    <mergeCell ref="C24:C27"/>
    <mergeCell ref="C28:C31"/>
    <mergeCell ref="C32:C35"/>
    <mergeCell ref="C36:C39"/>
    <mergeCell ref="C40:C43"/>
    <mergeCell ref="C44:C47"/>
    <mergeCell ref="C48:C51"/>
    <mergeCell ref="C76:C79"/>
    <mergeCell ref="C80:C83"/>
    <mergeCell ref="C84:C87"/>
    <mergeCell ref="C88:C91"/>
    <mergeCell ref="C92:C95"/>
    <mergeCell ref="C96:C99"/>
    <mergeCell ref="D10:D11"/>
    <mergeCell ref="D14:D15"/>
    <mergeCell ref="D18:D19"/>
    <mergeCell ref="D20:D21"/>
    <mergeCell ref="D22:D23"/>
    <mergeCell ref="D30:D31"/>
    <mergeCell ref="D38:D39"/>
    <mergeCell ref="D48:D51"/>
    <mergeCell ref="D78:D79"/>
    <mergeCell ref="D80:D81"/>
    <mergeCell ref="D82:D83"/>
    <mergeCell ref="D84:D85"/>
    <mergeCell ref="D86:D87"/>
    <mergeCell ref="D90:D91"/>
    <mergeCell ref="D94:D95"/>
    <mergeCell ref="D98:D99"/>
    <mergeCell ref="E4:E5"/>
    <mergeCell ref="E6:E7"/>
    <mergeCell ref="E20:E21"/>
    <mergeCell ref="E22:E23"/>
    <mergeCell ref="E32:E33"/>
    <mergeCell ref="E34:E35"/>
    <mergeCell ref="E44:E45"/>
    <mergeCell ref="E52:E53"/>
    <mergeCell ref="E88:E89"/>
    <mergeCell ref="E90:E91"/>
    <mergeCell ref="F4:F5"/>
    <mergeCell ref="F6:F7"/>
    <mergeCell ref="F20:F21"/>
    <mergeCell ref="F22:F23"/>
    <mergeCell ref="F32:F33"/>
    <mergeCell ref="F34:F35"/>
    <mergeCell ref="F44:F45"/>
    <mergeCell ref="F52:F53"/>
    <mergeCell ref="F88:F89"/>
    <mergeCell ref="F90:F91"/>
    <mergeCell ref="I48:I51"/>
    <mergeCell ref="I76:I79"/>
  </mergeCells>
  <dataValidations count="1">
    <dataValidation type="list" allowBlank="1" showInputMessage="1" showErrorMessage="1" sqref="C4 C8 C12 C20 C24 C101 C102 C106 C107 C108 C109 C110 C111 C103:C105 C112:C113">
      <formula1>#REF!</formula1>
    </dataValidation>
  </dataValidations>
  <pageMargins left="0.393055555555556" right="0.393055555555556" top="0.393055555555556" bottom="0.393055555555556" header="0" footer="0"/>
  <pageSetup paperSize="9" orientation="landscape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selection activeCell="P12" sqref="P12"/>
    </sheetView>
  </sheetViews>
  <sheetFormatPr defaultColWidth="8" defaultRowHeight="13.5"/>
  <cols>
    <col min="1" max="1" width="23.5" style="3" customWidth="1"/>
    <col min="2" max="2" width="11.6333333333333" style="3" customWidth="1"/>
    <col min="3" max="3" width="18.9083333333333" style="3" customWidth="1"/>
    <col min="4" max="4" width="13.3666666666667" style="3" customWidth="1"/>
    <col min="5" max="5" width="12.2666666666667" style="3" customWidth="1"/>
    <col min="6" max="7" width="13.6333333333333" style="3" customWidth="1"/>
    <col min="8" max="8" width="13.5" style="3" customWidth="1"/>
    <col min="9" max="9" width="11.125" style="3" customWidth="1"/>
    <col min="10" max="16384" width="8" style="3"/>
  </cols>
  <sheetData>
    <row r="1" ht="30" customHeight="1" spans="1:9">
      <c r="A1" s="4" t="s">
        <v>393</v>
      </c>
      <c r="B1" s="4"/>
      <c r="C1" s="4"/>
      <c r="D1" s="4"/>
      <c r="E1" s="4"/>
      <c r="F1" s="4"/>
      <c r="G1" s="4"/>
      <c r="H1" s="4"/>
      <c r="I1" s="4"/>
    </row>
    <row r="2" ht="20.15" customHeight="1" spans="4:7">
      <c r="D2" s="3" t="s">
        <v>394</v>
      </c>
      <c r="E2" s="5" t="s">
        <v>395</v>
      </c>
      <c r="F2" s="2"/>
      <c r="G2" s="2" t="s">
        <v>2</v>
      </c>
    </row>
    <row r="3" s="1" customFormat="1" ht="20.15" customHeight="1" spans="1:9">
      <c r="A3" s="6" t="s">
        <v>4</v>
      </c>
      <c r="B3" s="6" t="s">
        <v>396</v>
      </c>
      <c r="C3" s="6" t="s">
        <v>5</v>
      </c>
      <c r="D3" s="6" t="s">
        <v>397</v>
      </c>
      <c r="E3" s="6" t="s">
        <v>398</v>
      </c>
      <c r="F3" s="6" t="s">
        <v>399</v>
      </c>
      <c r="G3" s="6" t="s">
        <v>400</v>
      </c>
      <c r="H3" s="7" t="s">
        <v>8</v>
      </c>
      <c r="I3" s="7"/>
    </row>
    <row r="4" s="2" customFormat="1" ht="20.15" customHeight="1" spans="1:9">
      <c r="A4" s="7" t="s">
        <v>47</v>
      </c>
      <c r="B4" s="6" t="s">
        <v>401</v>
      </c>
      <c r="C4" s="8" t="s">
        <v>10</v>
      </c>
      <c r="D4" s="6">
        <v>1460.51</v>
      </c>
      <c r="E4" s="6">
        <v>437.38</v>
      </c>
      <c r="F4" s="6">
        <v>1365.38</v>
      </c>
      <c r="G4" s="6">
        <f>D4+E4-F4</f>
        <v>532.51</v>
      </c>
      <c r="H4" s="9" t="s">
        <v>402</v>
      </c>
      <c r="I4" s="9">
        <v>272.276</v>
      </c>
    </row>
    <row r="5" s="2" customFormat="1" ht="20.15" customHeight="1" spans="1:9">
      <c r="A5" s="7" t="s">
        <v>9</v>
      </c>
      <c r="B5" s="6" t="s">
        <v>401</v>
      </c>
      <c r="C5" s="8" t="s">
        <v>10</v>
      </c>
      <c r="D5" s="6">
        <v>2599.94</v>
      </c>
      <c r="E5" s="6">
        <v>1017.31</v>
      </c>
      <c r="F5" s="6">
        <v>2692.19</v>
      </c>
      <c r="G5" s="6">
        <f t="shared" ref="G5:G22" si="0">D5+E5-F5</f>
        <v>925.06</v>
      </c>
      <c r="H5" s="9" t="s">
        <v>403</v>
      </c>
      <c r="I5" s="9">
        <v>1271</v>
      </c>
    </row>
    <row r="6" s="2" customFormat="1" ht="20.15" customHeight="1" spans="1:9">
      <c r="A6" s="7" t="s">
        <v>50</v>
      </c>
      <c r="B6" s="6" t="s">
        <v>401</v>
      </c>
      <c r="C6" s="8" t="s">
        <v>10</v>
      </c>
      <c r="D6" s="6">
        <v>1939.22</v>
      </c>
      <c r="E6" s="6">
        <v>464.6</v>
      </c>
      <c r="F6" s="6">
        <v>1799.35</v>
      </c>
      <c r="G6" s="6">
        <f t="shared" si="0"/>
        <v>604.47</v>
      </c>
      <c r="H6" s="9" t="s">
        <v>404</v>
      </c>
      <c r="I6" s="9">
        <v>175.87</v>
      </c>
    </row>
    <row r="7" s="2" customFormat="1" ht="20.15" customHeight="1" spans="1:9">
      <c r="A7" s="7" t="s">
        <v>38</v>
      </c>
      <c r="B7" s="6" t="s">
        <v>401</v>
      </c>
      <c r="C7" s="8" t="s">
        <v>10</v>
      </c>
      <c r="D7" s="6">
        <v>59.82</v>
      </c>
      <c r="E7" s="6">
        <v>29.8499999999999</v>
      </c>
      <c r="F7" s="6">
        <v>29.85</v>
      </c>
      <c r="G7" s="6">
        <f t="shared" si="0"/>
        <v>59.8199999999999</v>
      </c>
      <c r="H7" s="9" t="s">
        <v>405</v>
      </c>
      <c r="I7" s="9">
        <v>1239.24</v>
      </c>
    </row>
    <row r="8" s="2" customFormat="1" ht="20.15" customHeight="1" spans="1:9">
      <c r="A8" s="7" t="s">
        <v>52</v>
      </c>
      <c r="B8" s="6" t="s">
        <v>401</v>
      </c>
      <c r="C8" s="8" t="s">
        <v>10</v>
      </c>
      <c r="D8" s="6">
        <v>150</v>
      </c>
      <c r="E8" s="6">
        <v>30</v>
      </c>
      <c r="F8" s="6">
        <v>120</v>
      </c>
      <c r="G8" s="6">
        <f t="shared" si="0"/>
        <v>60</v>
      </c>
      <c r="H8" s="9" t="s">
        <v>406</v>
      </c>
      <c r="I8" s="12">
        <f>I4+I5+-I6-I7</f>
        <v>128.166</v>
      </c>
    </row>
    <row r="9" s="2" customFormat="1" ht="20.15" customHeight="1" spans="1:9">
      <c r="A9" s="7" t="s">
        <v>40</v>
      </c>
      <c r="B9" s="6" t="s">
        <v>401</v>
      </c>
      <c r="C9" s="8" t="s">
        <v>10</v>
      </c>
      <c r="D9" s="10">
        <v>60</v>
      </c>
      <c r="E9" s="6">
        <v>30</v>
      </c>
      <c r="F9" s="10">
        <v>30</v>
      </c>
      <c r="G9" s="6">
        <f t="shared" si="0"/>
        <v>60</v>
      </c>
      <c r="H9" s="11" t="s">
        <v>407</v>
      </c>
      <c r="I9" s="22"/>
    </row>
    <row r="10" s="2" customFormat="1" ht="20.15" customHeight="1" spans="1:9">
      <c r="A10" s="7" t="s">
        <v>83</v>
      </c>
      <c r="B10" s="6" t="s">
        <v>401</v>
      </c>
      <c r="C10" s="8" t="s">
        <v>10</v>
      </c>
      <c r="D10" s="10">
        <v>267.15</v>
      </c>
      <c r="E10" s="6">
        <v>89.75</v>
      </c>
      <c r="F10" s="10">
        <v>296.9</v>
      </c>
      <c r="G10" s="6">
        <f t="shared" si="0"/>
        <v>60</v>
      </c>
      <c r="H10" s="12" t="s">
        <v>408</v>
      </c>
      <c r="I10" s="12"/>
    </row>
    <row r="11" s="2" customFormat="1" ht="20.15" customHeight="1" spans="1:9">
      <c r="A11" s="7" t="s">
        <v>384</v>
      </c>
      <c r="B11" s="6" t="s">
        <v>401</v>
      </c>
      <c r="C11" s="8" t="s">
        <v>10</v>
      </c>
      <c r="D11" s="10">
        <v>0</v>
      </c>
      <c r="E11" s="6">
        <v>0</v>
      </c>
      <c r="F11" s="10">
        <v>0</v>
      </c>
      <c r="G11" s="6">
        <f t="shared" si="0"/>
        <v>0</v>
      </c>
      <c r="H11" s="12"/>
      <c r="I11" s="12"/>
    </row>
    <row r="12" s="2" customFormat="1" ht="20.15" customHeight="1" spans="1:9">
      <c r="A12" s="7" t="s">
        <v>409</v>
      </c>
      <c r="B12" s="6" t="s">
        <v>401</v>
      </c>
      <c r="C12" s="8" t="s">
        <v>10</v>
      </c>
      <c r="D12" s="10">
        <v>0</v>
      </c>
      <c r="E12" s="6">
        <v>0</v>
      </c>
      <c r="F12" s="10">
        <v>0</v>
      </c>
      <c r="G12" s="6">
        <f t="shared" si="0"/>
        <v>0</v>
      </c>
      <c r="H12" s="12"/>
      <c r="I12" s="12"/>
    </row>
    <row r="13" s="2" customFormat="1" ht="20.15" customHeight="1" spans="1:9">
      <c r="A13" s="13" t="s">
        <v>383</v>
      </c>
      <c r="B13" s="6" t="s">
        <v>401</v>
      </c>
      <c r="C13" s="8" t="s">
        <v>10</v>
      </c>
      <c r="D13" s="10">
        <v>0</v>
      </c>
      <c r="E13" s="6">
        <v>0</v>
      </c>
      <c r="F13" s="10">
        <v>0</v>
      </c>
      <c r="G13" s="6">
        <f t="shared" si="0"/>
        <v>0</v>
      </c>
      <c r="H13" s="12"/>
      <c r="I13" s="12"/>
    </row>
    <row r="14" s="2" customFormat="1" ht="20.15" customHeight="1" spans="1:9">
      <c r="A14" s="13" t="s">
        <v>381</v>
      </c>
      <c r="B14" s="6" t="s">
        <v>401</v>
      </c>
      <c r="C14" s="8" t="s">
        <v>10</v>
      </c>
      <c r="D14" s="10">
        <v>0</v>
      </c>
      <c r="E14" s="6">
        <v>0</v>
      </c>
      <c r="F14" s="10">
        <v>0</v>
      </c>
      <c r="G14" s="6">
        <f t="shared" si="0"/>
        <v>0</v>
      </c>
      <c r="H14" s="12"/>
      <c r="I14" s="12"/>
    </row>
    <row r="15" s="2" customFormat="1" ht="20.15" customHeight="1" spans="1:9">
      <c r="A15" s="13" t="s">
        <v>382</v>
      </c>
      <c r="B15" s="6" t="s">
        <v>401</v>
      </c>
      <c r="C15" s="8" t="s">
        <v>10</v>
      </c>
      <c r="D15" s="10">
        <v>0</v>
      </c>
      <c r="E15" s="6">
        <v>0</v>
      </c>
      <c r="F15" s="10">
        <v>0</v>
      </c>
      <c r="G15" s="6">
        <f t="shared" si="0"/>
        <v>0</v>
      </c>
      <c r="H15" s="12"/>
      <c r="I15" s="12"/>
    </row>
    <row r="16" s="2" customFormat="1" ht="20.15" customHeight="1" spans="1:9">
      <c r="A16" s="14" t="s">
        <v>33</v>
      </c>
      <c r="B16" s="6" t="s">
        <v>401</v>
      </c>
      <c r="C16" s="8" t="s">
        <v>10</v>
      </c>
      <c r="D16" s="10">
        <v>325.44</v>
      </c>
      <c r="E16" s="6">
        <v>114.06</v>
      </c>
      <c r="F16" s="10">
        <v>303.69</v>
      </c>
      <c r="G16" s="6">
        <f t="shared" si="0"/>
        <v>135.81</v>
      </c>
      <c r="H16" s="12"/>
      <c r="I16" s="12"/>
    </row>
    <row r="17" s="2" customFormat="1" ht="20.15" customHeight="1" spans="1:9">
      <c r="A17" s="12" t="s">
        <v>410</v>
      </c>
      <c r="B17" s="6" t="s">
        <v>401</v>
      </c>
      <c r="C17" s="8" t="s">
        <v>10</v>
      </c>
      <c r="D17" s="10">
        <v>0</v>
      </c>
      <c r="E17" s="6">
        <v>0</v>
      </c>
      <c r="F17" s="10">
        <v>0</v>
      </c>
      <c r="G17" s="6">
        <f t="shared" si="0"/>
        <v>0</v>
      </c>
      <c r="H17" s="12"/>
      <c r="I17" s="12"/>
    </row>
    <row r="18" s="2" customFormat="1" ht="20.15" customHeight="1" spans="1:9">
      <c r="A18" s="12" t="s">
        <v>386</v>
      </c>
      <c r="B18" s="6" t="s">
        <v>401</v>
      </c>
      <c r="C18" s="8" t="s">
        <v>10</v>
      </c>
      <c r="D18" s="10">
        <v>0</v>
      </c>
      <c r="E18" s="6">
        <v>0</v>
      </c>
      <c r="F18" s="10">
        <v>0</v>
      </c>
      <c r="G18" s="6">
        <f t="shared" si="0"/>
        <v>0</v>
      </c>
      <c r="H18" s="12"/>
      <c r="I18" s="12"/>
    </row>
    <row r="19" s="2" customFormat="1" ht="20.15" customHeight="1" spans="1:9">
      <c r="A19" s="12" t="s">
        <v>387</v>
      </c>
      <c r="B19" s="6" t="s">
        <v>401</v>
      </c>
      <c r="C19" s="8" t="s">
        <v>10</v>
      </c>
      <c r="D19" s="10">
        <v>0</v>
      </c>
      <c r="E19" s="6">
        <v>0</v>
      </c>
      <c r="F19" s="10">
        <v>0</v>
      </c>
      <c r="G19" s="6">
        <f t="shared" si="0"/>
        <v>0</v>
      </c>
      <c r="H19" s="12"/>
      <c r="I19" s="12"/>
    </row>
    <row r="20" s="2" customFormat="1" ht="20.15" customHeight="1" spans="1:9">
      <c r="A20" s="12" t="s">
        <v>389</v>
      </c>
      <c r="B20" s="6" t="s">
        <v>401</v>
      </c>
      <c r="C20" s="8" t="s">
        <v>10</v>
      </c>
      <c r="D20" s="10">
        <v>0</v>
      </c>
      <c r="E20" s="6">
        <v>0</v>
      </c>
      <c r="F20" s="10">
        <v>0</v>
      </c>
      <c r="G20" s="6">
        <f t="shared" si="0"/>
        <v>0</v>
      </c>
      <c r="H20" s="12"/>
      <c r="I20" s="12"/>
    </row>
    <row r="21" s="2" customFormat="1" ht="20.15" customHeight="1" spans="1:9">
      <c r="A21" s="14" t="s">
        <v>156</v>
      </c>
      <c r="B21" s="6" t="s">
        <v>401</v>
      </c>
      <c r="C21" s="7" t="s">
        <v>10</v>
      </c>
      <c r="D21" s="10">
        <v>29.98</v>
      </c>
      <c r="E21" s="6">
        <v>0</v>
      </c>
      <c r="F21" s="10">
        <v>29.98</v>
      </c>
      <c r="G21" s="6">
        <f t="shared" si="0"/>
        <v>0</v>
      </c>
      <c r="H21" s="12"/>
      <c r="I21" s="12"/>
    </row>
    <row r="22" s="2" customFormat="1" ht="20.15" customHeight="1" spans="1:9">
      <c r="A22" s="14" t="s">
        <v>390</v>
      </c>
      <c r="B22" s="6" t="s">
        <v>401</v>
      </c>
      <c r="C22" s="7" t="s">
        <v>10</v>
      </c>
      <c r="D22" s="10">
        <v>0</v>
      </c>
      <c r="E22" s="6">
        <v>0</v>
      </c>
      <c r="F22" s="10">
        <v>0</v>
      </c>
      <c r="G22" s="6">
        <f t="shared" si="0"/>
        <v>0</v>
      </c>
      <c r="H22" s="12"/>
      <c r="I22" s="12"/>
    </row>
    <row r="23" s="2" customFormat="1" ht="20.15" customHeight="1" spans="1:9">
      <c r="A23" s="15" t="s">
        <v>378</v>
      </c>
      <c r="B23" s="6"/>
      <c r="C23" s="6"/>
      <c r="D23" s="6">
        <f t="shared" ref="D23:G23" si="1">SUM(D4:D22)</f>
        <v>6892.06</v>
      </c>
      <c r="E23" s="6">
        <f t="shared" si="1"/>
        <v>2212.95</v>
      </c>
      <c r="F23" s="6">
        <f t="shared" si="1"/>
        <v>6667.34</v>
      </c>
      <c r="G23" s="16">
        <f t="shared" si="1"/>
        <v>2437.67</v>
      </c>
      <c r="H23" s="12"/>
      <c r="I23" s="12"/>
    </row>
    <row r="24" s="2" customFormat="1" ht="20.15" customHeight="1" spans="1:9">
      <c r="A24" s="17" t="s">
        <v>411</v>
      </c>
      <c r="B24" s="17"/>
      <c r="C24" s="17"/>
      <c r="D24" s="17"/>
      <c r="E24" s="18"/>
      <c r="F24" s="18"/>
      <c r="G24" s="19"/>
      <c r="H24" s="12"/>
      <c r="I24" s="12"/>
    </row>
    <row r="25" s="2" customFormat="1" ht="20.15" customHeight="1" spans="1:9">
      <c r="A25" s="6" t="s">
        <v>4</v>
      </c>
      <c r="B25" s="6" t="s">
        <v>396</v>
      </c>
      <c r="C25" s="6" t="s">
        <v>5</v>
      </c>
      <c r="D25" s="16" t="s">
        <v>412</v>
      </c>
      <c r="E25" s="6" t="s">
        <v>398</v>
      </c>
      <c r="F25" s="6" t="s">
        <v>413</v>
      </c>
      <c r="G25" s="16" t="s">
        <v>414</v>
      </c>
      <c r="H25" s="12"/>
      <c r="I25" s="12"/>
    </row>
    <row r="26" s="2" customFormat="1" ht="20.15" customHeight="1" spans="1:9">
      <c r="A26" s="6" t="s">
        <v>23</v>
      </c>
      <c r="B26" s="6"/>
      <c r="C26" s="6" t="s">
        <v>415</v>
      </c>
      <c r="D26" s="16">
        <v>0</v>
      </c>
      <c r="E26" s="9">
        <v>0</v>
      </c>
      <c r="F26" s="6">
        <v>0</v>
      </c>
      <c r="G26" s="20">
        <f>D26+E26+-F26</f>
        <v>0</v>
      </c>
      <c r="H26" s="12"/>
      <c r="I26" s="12"/>
    </row>
    <row r="27" s="2" customFormat="1" ht="20.15" customHeight="1" spans="1:9">
      <c r="A27" s="6" t="s">
        <v>25</v>
      </c>
      <c r="B27" s="6"/>
      <c r="C27" s="6" t="s">
        <v>416</v>
      </c>
      <c r="D27" s="16">
        <v>3.67</v>
      </c>
      <c r="E27" s="9">
        <v>1.03</v>
      </c>
      <c r="F27" s="6">
        <v>3.95</v>
      </c>
      <c r="G27" s="20">
        <f>D27+E27+-F27</f>
        <v>0.75</v>
      </c>
      <c r="H27" s="12"/>
      <c r="I27" s="12"/>
    </row>
    <row r="28" s="2" customFormat="1" ht="20.15" customHeight="1" spans="1:9">
      <c r="A28" s="6" t="s">
        <v>27</v>
      </c>
      <c r="B28" s="6"/>
      <c r="C28" s="6" t="s">
        <v>417</v>
      </c>
      <c r="D28" s="16">
        <v>7.23</v>
      </c>
      <c r="E28" s="9">
        <v>3.67</v>
      </c>
      <c r="F28" s="6">
        <v>9.43</v>
      </c>
      <c r="G28" s="20">
        <f>D28+E28+-F28</f>
        <v>1.47</v>
      </c>
      <c r="H28" s="12"/>
      <c r="I28" s="12"/>
    </row>
    <row r="29" s="2" customFormat="1" ht="20.15" customHeight="1" spans="1:9">
      <c r="A29" s="6" t="s">
        <v>29</v>
      </c>
      <c r="B29" s="6"/>
      <c r="C29" s="6" t="s">
        <v>418</v>
      </c>
      <c r="D29" s="16">
        <v>7.82</v>
      </c>
      <c r="E29" s="9">
        <v>2.98</v>
      </c>
      <c r="F29" s="6">
        <v>10.8</v>
      </c>
      <c r="G29" s="20">
        <f>D29+E29+-F29</f>
        <v>0</v>
      </c>
      <c r="H29" s="12"/>
      <c r="I29" s="12"/>
    </row>
    <row r="30" s="2" customFormat="1" ht="20.15" customHeight="1" spans="1:9">
      <c r="A30" s="15" t="s">
        <v>378</v>
      </c>
      <c r="B30" s="15"/>
      <c r="C30" s="15"/>
      <c r="D30" s="6">
        <f>SUM(D26:D29)</f>
        <v>18.72</v>
      </c>
      <c r="E30" s="21">
        <f>SUM(E26:E29)</f>
        <v>7.68</v>
      </c>
      <c r="F30" s="21">
        <f>SUM(F26:F29)</f>
        <v>24.18</v>
      </c>
      <c r="G30" s="20">
        <f>SUM(G26:G29)</f>
        <v>2.22</v>
      </c>
      <c r="H30" s="12"/>
      <c r="I30" s="12"/>
    </row>
    <row r="31" s="2" customFormat="1" ht="20.15" customHeight="1" spans="1:7">
      <c r="A31" s="2" t="s">
        <v>44</v>
      </c>
      <c r="G31" s="2" t="s">
        <v>419</v>
      </c>
    </row>
    <row r="40" customHeight="1"/>
  </sheetData>
  <mergeCells count="5">
    <mergeCell ref="A1:I1"/>
    <mergeCell ref="H3:I3"/>
    <mergeCell ref="H9:I9"/>
    <mergeCell ref="A24:G24"/>
    <mergeCell ref="H10:I30"/>
  </mergeCells>
  <pageMargins left="0.751388888888889" right="0.751388888888889" top="0.605555555555556" bottom="0.60555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1日</vt:lpstr>
      <vt:lpstr>2日</vt:lpstr>
      <vt:lpstr>3日</vt:lpstr>
      <vt:lpstr>4日</vt:lpstr>
      <vt:lpstr>5日</vt:lpstr>
      <vt:lpstr>6日</vt:lpstr>
      <vt:lpstr>7日</vt:lpstr>
      <vt:lpstr>8日</vt:lpstr>
      <vt:lpstr>9日</vt:lpstr>
      <vt:lpstr>10日</vt:lpstr>
      <vt:lpstr>11日</vt:lpstr>
      <vt:lpstr>12日</vt:lpstr>
      <vt:lpstr>13日</vt:lpstr>
      <vt:lpstr>14日</vt:lpstr>
      <vt:lpstr>15日</vt:lpstr>
      <vt:lpstr>16日</vt:lpstr>
      <vt:lpstr>17日</vt:lpstr>
      <vt:lpstr>18日</vt:lpstr>
      <vt:lpstr>19日</vt:lpstr>
      <vt:lpstr>20日</vt:lpstr>
      <vt:lpstr>21日</vt:lpstr>
      <vt:lpstr>22日</vt:lpstr>
      <vt:lpstr>23日</vt:lpstr>
      <vt:lpstr>24日</vt:lpstr>
      <vt:lpstr>25日</vt:lpstr>
      <vt:lpstr>26日</vt:lpstr>
      <vt:lpstr>27日</vt:lpstr>
      <vt:lpstr>28日</vt:lpstr>
      <vt:lpstr>29日</vt:lpstr>
      <vt:lpstr>30日</vt:lpstr>
      <vt:lpstr>逐日报表</vt:lpstr>
      <vt:lpstr>6月份汇总表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约&amp;定</cp:lastModifiedBy>
  <dcterms:created xsi:type="dcterms:W3CDTF">2017-03-17T01:44:00Z</dcterms:created>
  <dcterms:modified xsi:type="dcterms:W3CDTF">2023-07-06T06:12:18Z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3F8E5F870DA24F2F95F30118BFFEB711</vt:lpwstr>
  </property>
</Properties>
</file>